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06" documentId="120_S{2AC9BD13-BADA-5192-A53E-5A8FF88502F6}" xr6:coauthVersionLast="47" xr6:coauthVersionMax="47" xr10:uidLastSave="{5FD62CD9-944C-4C79-855B-F3697F1C1D4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<sst xmlns="http://schemas.openxmlformats.org/spreadsheetml/2006/main" count="181603" uniqueCount="39215">
  <si>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</si>
  <si>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</si>
  <si>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</si>
  <si>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</si>
  <si>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</si>
  <si>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</si>
  <si>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</si>
  <si>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</si>
  <si>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</si>
  <si>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</si>
  <si>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</si>
  <si>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</si>
  <si>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</si>
  <si>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</si>
  <si>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</si>
  <si>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</si>
  <si>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</si>
  <si>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</si>
  <si>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</si>
  <si>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</si>
  <si>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</si>
  <si>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</si>
  <si>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</si>
  <si>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</si>
  <si>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</si>
  <si>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</si>
  <si>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</si>
  <si>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</si>
  <si>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</si>
  <si>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</si>
  <si>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</si>
  <si>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</si>
  <si>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</si>
  <si>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</si>
  <si>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</si>
  <si>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</si>
  <si>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</si>
  <si>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</si>
  <si>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</si>
  <si>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</si>
  <si>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</si>
  <si>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</si>
  <si>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</si>
  <si>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</si>
  <si>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</si>
  <si>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</si>
  <si>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</si>
  <si>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</si>
  <si>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</si>
  <si>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</si>
  <si>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</si>
  <si>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</si>
  <si>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</si>
  <si>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</si>
  <si>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</si>
  <si>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</si>
  <si>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</si>
  <si>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</si>
  <si>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</si>
  <si>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</si>
  <si>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</si>
  <si>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</si>
  <si>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</si>
  <si>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</si>
  <si>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</si>
  <si>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</si>
  <si>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</si>
  <si>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</si>
  <si>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</si>
  <si>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</si>
  <si>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</si>
  <si>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</si>
  <si>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</si>
  <si>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</si>
  <si>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</si>
  <si>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</si>
  <si>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</si>
  <si>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</si>
  <si>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</si>
  <si>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</si>
  <si>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</si>
  <si>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</si>
  <si>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</si>
  <si>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</si>
  <si>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</si>
  <si>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</si>
  <si>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</si>
  <si>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</si>
  <si>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</si>
  <si>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</si>
  <si>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</si>
  <si>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</si>
  <si>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</si>
  <si>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</si>
  <si>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</si>
  <si>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</si>
  <si>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</si>
  <si>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</si>
  <si>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</si>
  <si>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</si>
  <si>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</si>
  <si>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</si>
  <si>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</si>
  <si>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</si>
  <si>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</si>
  <si>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</si>
  <si>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</si>
  <si>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</si>
  <si>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</si>
  <si>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</si>
  <si>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</si>
  <si>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</si>
  <si>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</si>
  <si>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</si>
  <si>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</si>
  <si>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</si>
  <si>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</si>
  <si>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</si>
  <si>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</si>
  <si>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</si>
  <si>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</si>
  <si>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</si>
  <si>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</si>
  <si>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</si>
  <si>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</si>
  <si>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</si>
  <si>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</si>
  <si>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</si>
  <si>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</si>
  <si>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</si>
  <si>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</si>
  <si>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</si>
  <si>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</si>
  <si>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</si>
  <si>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</si>
  <si>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</si>
  <si>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</si>
  <si>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</si>
  <si>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</si>
  <si>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</si>
  <si>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</si>
  <si>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</si>
  <si>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</si>
  <si>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</si>
  <si>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</si>
  <si>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</si>
  <si>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</si>
  <si>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</si>
  <si>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</si>
  <si>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</si>
  <si>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</si>
  <si>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</si>
  <si>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</si>
  <si>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</si>
  <si>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</si>
  <si>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</si>
  <si>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</si>
  <si>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</si>
  <si>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</si>
  <si>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</si>
  <si>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</si>
  <si>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</si>
  <si>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</si>
  <si>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</si>
  <si>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</si>
  <si>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</si>
  <si>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</si>
  <si>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</si>
  <si>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</si>
  <si>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</si>
  <si>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</si>
  <si>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</si>
  <si>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</si>
  <si>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</si>
  <si>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</si>
  <si>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</si>
  <si>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</si>
  <si>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</si>
  <si>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</si>
  <si>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</si>
  <si>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</si>
  <si>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</si>
  <si>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</si>
  <si>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</si>
  <si>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</si>
  <si>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</si>
  <si>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</si>
  <si>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</si>
  <si>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</si>
  <si>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</si>
  <si>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</si>
  <si>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</si>
  <si>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</si>
  <si>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</si>
  <si>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</si>
  <si>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</si>
  <si>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</si>
  <si>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</si>
  <si>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</si>
  <si>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</si>
  <si>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</si>
  <si>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</si>
  <si>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</si>
  <si>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</si>
  <si>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</si>
  <si>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</si>
  <si>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</si>
  <si>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</si>
  <si>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</si>
  <si>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</si>
  <si>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</si>
  <si>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</si>
  <si>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</si>
  <si>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</si>
  <si>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</si>
  <si>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</si>
  <si>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</si>
  <si>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</si>
  <si>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</si>
  <si>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</si>
  <si>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</si>
  <si>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</si>
  <si>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</si>
  <si>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</si>
  <si>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</si>
  <si>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</si>
  <si>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</si>
  <si>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</si>
  <si>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</si>
  <si>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</si>
  <si>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</si>
  <si>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</si>
  <si>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</si>
  <si>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</si>
  <si>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</si>
  <si>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</si>
  <si>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</si>
  <si>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</si>
  <si>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</si>
  <si>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</si>
  <si>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</si>
  <si>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</si>
  <si>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</si>
  <si>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</si>
  <si>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</si>
  <si>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</si>
  <si>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</si>
  <si>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</si>
  <si>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</si>
  <si>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</si>
  <si>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</si>
  <si>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</si>
  <si>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</si>
  <si>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</si>
  <si>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</si>
  <si>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</si>
  <si>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</si>
  <si>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</si>
  <si>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</si>
  <si>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</si>
  <si>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</si>
  <si>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</si>
  <si>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</si>
  <si>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</si>
  <si>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</si>
  <si>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</si>
  <si>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</si>
  <si>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</si>
  <si>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</si>
  <si>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</si>
  <si>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</si>
  <si>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</si>
  <si>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</si>
  <si>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</si>
  <si>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</si>
  <si>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</si>
  <si>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</si>
  <si>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</si>
  <si>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</si>
  <si>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</si>
  <si>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</si>
  <si>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</si>
  <si>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</si>
  <si>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</si>
  <si>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</si>
  <si>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</si>
  <si>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</si>
  <si>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</si>
  <si>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</si>
  <si>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</si>
  <si>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</si>
  <si>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</si>
  <si>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</si>
  <si>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</si>
  <si>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</si>
  <si>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</si>
  <si>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</si>
  <si>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</si>
  <si>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</si>
  <si>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</si>
  <si>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</si>
  <si>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</si>
  <si>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</si>
  <si>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</si>
  <si>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</si>
  <si>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</si>
  <si>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</si>
  <si>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</si>
  <si>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</si>
  <si>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</si>
  <si>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</si>
  <si>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</si>
  <si>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</si>
  <si>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</si>
  <si>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</si>
  <si>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</si>
  <si>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</si>
  <si>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</si>
  <si>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</si>
  <si>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</si>
  <si>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</si>
  <si>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</si>
  <si>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</si>
  <si>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</si>
  <si>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</si>
  <si>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</si>
  <si>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</si>
  <si>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</si>
  <si>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</si>
  <si>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</si>
  <si>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</si>
  <si>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</si>
  <si>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</si>
  <si>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</si>
  <si>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</si>
  <si>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</si>
  <si>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</si>
  <si>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</si>
  <si>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</si>
  <si>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</si>
  <si>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</si>
  <si>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</si>
  <si>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</si>
  <si>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</si>
  <si>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</si>
  <si>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</si>
  <si>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</si>
  <si>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</si>
  <si>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</si>
  <si>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</si>
  <si>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</si>
  <si>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</si>
  <si>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</si>
  <si>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</si>
  <si>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</si>
  <si>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</si>
  <si>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</si>
  <si>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</si>
  <si>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</si>
  <si>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</si>
  <si>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</si>
  <si>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</si>
  <si>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</si>
  <si>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</si>
  <si>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</si>
  <si>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</si>
  <si>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</si>
  <si>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</si>
  <si>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</si>
  <si>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</si>
  <si>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</si>
  <si>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</si>
  <si>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</si>
  <si>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</si>
  <si>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</si>
  <si>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</si>
  <si>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</si>
  <si>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</si>
  <si>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</si>
  <si>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</si>
  <si>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</si>
  <si>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</si>
  <si>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</si>
  <si>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</si>
  <si>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</si>
  <si>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</si>
  <si>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</si>
  <si>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</si>
  <si>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</si>
  <si>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</si>
  <si>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</si>
  <si>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</si>
  <si>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</si>
  <si>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</si>
  <si>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</si>
  <si>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</si>
  <si>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</si>
  <si>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</si>
  <si>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</si>
  <si>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</si>
  <si>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</si>
  <si>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</si>
  <si>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</si>
  <si>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</si>
  <si>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</si>
  <si>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</si>
  <si>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</si>
  <si>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</si>
  <si>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</si>
  <si>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</si>
  <si>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</si>
  <si>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</si>
  <si>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</si>
  <si>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</si>
  <si>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</si>
  <si>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</si>
  <si>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</si>
  <si>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</si>
  <si>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</si>
  <si>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</si>
  <si>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</si>
  <si>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</si>
  <si>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</si>
  <si>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</si>
  <si>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</si>
  <si>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</si>
  <si>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</si>
  <si>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</si>
  <si>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</si>
  <si>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</si>
  <si>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</si>
  <si>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</si>
  <si>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</si>
  <si>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</si>
  <si>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</si>
  <si>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</si>
  <si>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</si>
  <si>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</si>
  <si>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</si>
  <si>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</si>
  <si>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</si>
  <si>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</si>
  <si>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</si>
  <si>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</si>
  <si>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</si>
  <si>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</si>
  <si>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</si>
  <si>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</si>
  <si>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</si>
  <si>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</si>
  <si>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</si>
  <si>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</si>
  <si>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</si>
  <si>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</si>
  <si>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</si>
  <si>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</si>
  <si>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</si>
  <si>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</si>
  <si>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</si>
  <si>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</si>
  <si>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</si>
  <si>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</si>
  <si>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</si>
  <si>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</si>
  <si>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</si>
  <si>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</si>
  <si>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</si>
  <si>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</si>
  <si>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</si>
  <si>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</si>
  <si>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</si>
  <si>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</si>
  <si>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</si>
  <si>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</si>
  <si>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</si>
  <si>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</si>
  <si>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</si>
  <si>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</si>
  <si>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</si>
  <si>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</si>
  <si>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</si>
  <si>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</si>
  <si>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</si>
  <si>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</si>
  <si>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</si>
  <si>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</si>
  <si>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</si>
  <si>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</si>
  <si>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</si>
  <si>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</si>
  <si>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</si>
  <si>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</si>
  <si>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</si>
  <si>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</si>
  <si>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</si>
  <si>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</si>
  <si>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</si>
  <si>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</si>
  <si>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</si>
  <si>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</si>
  <si>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</si>
  <si>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</si>
  <si>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</si>
  <si>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</si>
  <si>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</si>
  <si>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</si>
  <si>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</si>
  <si>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</si>
  <si>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</si>
  <si>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</si>
  <si>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</si>
  <si>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</si>
  <si>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</si>
  <si>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</si>
  <si>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</si>
  <si>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</si>
  <si>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</si>
  <si>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</si>
  <si>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</si>
  <si>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</si>
  <si>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</si>
  <si>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</si>
  <si>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</si>
  <si>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</si>
  <si>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</si>
  <si>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</si>
  <si>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</si>
  <si>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</si>
  <si>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</si>
  <si>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</si>
  <si>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</si>
  <si>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</si>
  <si>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</si>
  <si>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</si>
  <si>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</si>
  <si>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</si>
  <si>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</si>
  <si>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</si>
  <si>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</si>
  <si>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</si>
  <si>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</si>
  <si>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</si>
  <si>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</si>
  <si>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</si>
  <si>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</si>
  <si>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</si>
  <si>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</si>
  <si>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</si>
  <si>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</si>
  <si>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</si>
  <si>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</si>
  <si>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</si>
  <si>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</si>
  <si>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</si>
  <si>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</si>
  <si>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</si>
  <si>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</si>
  <si>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</si>
  <si>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</si>
  <si>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</si>
  <si>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</si>
  <si>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</si>
  <si>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</si>
  <si>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</si>
  <si>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</si>
  <si>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</si>
  <si>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</si>
  <si>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</si>
  <si>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</si>
  <si>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</si>
  <si>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</si>
  <si>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</si>
  <si>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</si>
  <si>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</si>
  <si>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</si>
  <si>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</si>
  <si>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</si>
  <si>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</si>
  <si>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</si>
  <si>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</si>
  <si>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</si>
  <si>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</si>
  <si>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</si>
  <si>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</si>
  <si>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</si>
  <si>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</si>
  <si>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</si>
  <si>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</si>
  <si>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</si>
  <si>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</si>
  <si>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</si>
  <si>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</si>
  <si>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</si>
  <si>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</si>
  <si>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</si>
  <si>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</si>
  <si>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</si>
  <si>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</si>
  <si>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</si>
  <si>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</si>
  <si>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</si>
  <si>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</si>
  <si>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</si>
  <si>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</si>
  <si>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</si>
  <si>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</si>
  <si>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</si>
  <si>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</si>
  <si>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</si>
  <si>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</si>
  <si>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</si>
  <si>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</si>
  <si>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</si>
  <si>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</si>
  <si>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</si>
  <si>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</si>
  <si>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</si>
  <si>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</si>
  <si>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</si>
  <si>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</si>
  <si>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</si>
  <si>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</si>
  <si>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</si>
  <si>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</si>
  <si>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</si>
  <si>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</si>
  <si>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</si>
  <si>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</si>
  <si>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</si>
  <si>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</si>
  <si>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</si>
  <si>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</si>
  <si>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</si>
  <si>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</si>
  <si>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</si>
  <si>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</si>
  <si>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</si>
  <si>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</si>
  <si>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</si>
  <si>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</si>
  <si>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</si>
  <si>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</si>
  <si>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</si>
  <si>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</si>
  <si>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</si>
  <si>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</si>
  <si>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</si>
  <si>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</si>
  <si>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</si>
  <si>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</si>
  <si>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</si>
  <si>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</si>
  <si>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</si>
  <si>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</si>
  <si>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</si>
  <si>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</si>
  <si>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</si>
  <si>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</si>
  <si>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</si>
  <si>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</si>
  <si>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</si>
  <si>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</si>
  <si>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</si>
  <si>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</si>
  <si>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</si>
  <si>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</si>
  <si>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</si>
  <si>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</si>
  <si>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</si>
  <si>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</si>
  <si>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</si>
  <si>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</si>
  <si>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</si>
  <si>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</si>
  <si>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</si>
  <si>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</si>
  <si>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</si>
  <si>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</si>
  <si>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</si>
  <si>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</si>
  <si>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</si>
  <si>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</si>
  <si>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</si>
  <si>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</si>
  <si>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</si>
  <si>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</si>
  <si>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</si>
  <si>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</si>
  <si>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</si>
  <si>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</si>
  <si>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</si>
  <si>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</si>
  <si>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</si>
  <si>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</si>
  <si>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</si>
  <si>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</si>
  <si>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</si>
  <si>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</si>
  <si>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</si>
  <si>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</si>
  <si>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</si>
  <si>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</si>
  <si>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</si>
  <si>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</si>
  <si>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</si>
  <si>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</si>
  <si>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</si>
  <si>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</si>
  <si>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</si>
  <si>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</si>
  <si>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</si>
  <si>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</si>
  <si>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</si>
  <si>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</si>
  <si>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</si>
  <si>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</si>
  <si>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</si>
  <si>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</si>
  <si>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</si>
  <si>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</si>
  <si>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</si>
  <si>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</si>
  <si>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</si>
  <si>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</si>
  <si>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</si>
  <si>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</si>
  <si>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</si>
  <si>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</si>
  <si>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</si>
  <si>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</si>
  <si>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</si>
  <si>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</si>
  <si>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</si>
  <si>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</si>
  <si>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</si>
  <si>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</si>
  <si>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</si>
  <si>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</si>
  <si>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</si>
  <si>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</si>
  <si>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</si>
  <si>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</si>
  <si>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</si>
  <si>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</si>
  <si>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</si>
  <si>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</si>
  <si>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</si>
  <si>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</si>
  <si>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</si>
  <si>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</si>
  <si>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</si>
  <si>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</si>
  <si>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</si>
  <si>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</si>
  <si>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</si>
  <si>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</si>
  <si>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</si>
  <si>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</si>
  <si>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</si>
  <si>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</si>
  <si>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</si>
  <si>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</si>
  <si>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</si>
  <si>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</si>
  <si>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</si>
  <si>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</si>
  <si>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</si>
  <si>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</si>
  <si>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</si>
  <si>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</si>
  <si>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</si>
  <si>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</si>
  <si>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</si>
  <si>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</si>
  <si>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</si>
  <si>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</si>
  <si>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</si>
  <si>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</si>
  <si>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</si>
  <si>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</si>
  <si>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</si>
  <si>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</si>
  <si>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</si>
  <si>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</si>
  <si>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</si>
  <si>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</si>
  <si>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</si>
  <si>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</si>
  <si>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</si>
  <si>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</si>
  <si>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</si>
  <si>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</si>
  <si>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</si>
  <si>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</si>
  <si>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</si>
  <si>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</si>
  <si>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</si>
  <si>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</si>
  <si>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</si>
  <si>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</si>
  <si>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</si>
  <si>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</si>
  <si>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</si>
  <si>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</si>
  <si>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</si>
  <si>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</si>
  <si>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</si>
  <si>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</si>
  <si>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</si>
  <si>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</si>
  <si>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</si>
  <si>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</si>
  <si>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</si>
  <si>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</si>
  <si>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</si>
  <si>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</si>
  <si>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</si>
  <si>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</si>
  <si>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</si>
  <si>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</si>
  <si>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</si>
  <si>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</si>
  <si>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</si>
  <si>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</si>
  <si>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</si>
  <si>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</si>
  <si>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</si>
  <si>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</si>
  <si>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</si>
  <si>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</si>
  <si>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</si>
  <si>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</si>
  <si>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</si>
  <si>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</si>
  <si>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</si>
  <si>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</si>
  <si>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</si>
  <si>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</si>
  <si>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</si>
  <si>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</si>
  <si>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</si>
  <si>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</si>
  <si>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</si>
  <si>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</si>
  <si>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</si>
  <si>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</si>
  <si>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</si>
  <si>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</si>
  <si>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</si>
  <si>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</si>
  <si>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</si>
  <si>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</si>
  <si>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</si>
  <si>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</si>
  <si>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</si>
  <si>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</si>
  <si>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</si>
  <si>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</si>
  <si>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</si>
  <si>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</si>
  <si>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</si>
  <si>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</si>
  <si>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</si>
  <si>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</si>
  <si>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</si>
  <si>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</si>
  <si>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</si>
  <si>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</si>
  <si>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</si>
  <si>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</si>
  <si>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</si>
  <si>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</si>
  <si>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</si>
  <si>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</si>
  <si>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</si>
  <si>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</si>
  <si>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</si>
  <si>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</si>
  <si>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</si>
  <si>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</si>
  <si>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</si>
  <si>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</si>
  <si>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</si>
  <si>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</si>
  <si>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</si>
  <si>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</si>
  <si>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</si>
  <si>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</si>
  <si>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</si>
  <si>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</si>
  <si>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</si>
  <si>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</si>
  <si>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</si>
  <si>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</si>
  <si>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</si>
  <si>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</si>
  <si>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</si>
  <si>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</si>
  <si>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</si>
  <si>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</si>
  <si>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</si>
  <si>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</si>
  <si>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</si>
  <si>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</si>
  <si>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</si>
  <si>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</si>
  <si>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</si>
  <si>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</si>
  <si>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</si>
  <si>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</si>
  <si>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</si>
  <si>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</si>
  <si>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</si>
  <si>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</si>
  <si>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</si>
  <si>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</si>
  <si>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</si>
  <si>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</si>
  <si>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</si>
  <si>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</si>
  <si>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</si>
  <si>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</si>
  <si>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</si>
  <si>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</si>
  <si>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</si>
  <si>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</si>
  <si>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</si>
  <si>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</si>
  <si>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</si>
  <si>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</si>
  <si>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</si>
  <si>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</si>
  <si>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</si>
  <si>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</si>
  <si>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</si>
  <si>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</si>
  <si>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</si>
  <si>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</si>
  <si>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</si>
  <si>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</si>
  <si>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</si>
  <si>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</si>
  <si>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</si>
  <si>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</si>
  <si>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</si>
  <si>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</si>
  <si>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</si>
  <si>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</si>
  <si>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</si>
  <si>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</si>
  <si>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</si>
  <si>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</si>
  <si>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</si>
  <si>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</si>
  <si>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</si>
  <si>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</si>
  <si>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</si>
  <si>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</si>
  <si>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</si>
  <si>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</si>
  <si>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</si>
  <si>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</si>
  <si>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</si>
  <si>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</si>
  <si>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</si>
  <si>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</si>
  <si>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</si>
  <si>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</si>
  <si>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</si>
  <si>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</si>
  <si>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</si>
  <si>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</si>
  <si>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</si>
  <si>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</si>
  <si>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</si>
  <si>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</si>
  <si>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</si>
  <si>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</si>
  <si>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</si>
  <si>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</si>
  <si>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</si>
  <si>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</si>
  <si>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</si>
  <si>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</si>
  <si>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</si>
  <si>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</si>
  <si>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</si>
  <si>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</si>
  <si>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</si>
  <si>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</si>
  <si>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</si>
  <si>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</si>
  <si>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</si>
  <si>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</si>
  <si>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</si>
  <si>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</si>
  <si>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</si>
  <si>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</si>
  <si>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</si>
  <si>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</si>
  <si>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</si>
  <si>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</si>
  <si>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</si>
  <si>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</si>
  <si>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</si>
  <si>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</si>
  <si>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</si>
  <si>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</si>
  <si>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</si>
  <si>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</si>
  <si>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</si>
  <si>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</si>
  <si>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</si>
  <si>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</si>
  <si>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</si>
  <si>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</si>
  <si>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</si>
  <si>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</si>
  <si>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</si>
  <si>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</si>
  <si>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</si>
  <si>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</si>
  <si>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</si>
  <si>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</si>
  <si>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</si>
  <si>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</si>
  <si>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</si>
  <si>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</si>
  <si>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</si>
  <si>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</si>
  <si>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</si>
  <si>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</si>
  <si>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</si>
  <si>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</si>
  <si>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</si>
  <si>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</si>
  <si>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</si>
  <si>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</si>
  <si>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</si>
  <si>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</si>
  <si>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</si>
  <si>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</si>
  <si>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</si>
  <si>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</si>
  <si>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</si>
  <si>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</si>
  <si>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</si>
  <si>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</si>
  <si>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</si>
  <si>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</si>
  <si>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</si>
  <si>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</si>
  <si>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</si>
  <si>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</si>
  <si>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</si>
  <si>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</si>
  <si>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</si>
  <si>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</si>
  <si>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</si>
  <si>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</si>
  <si>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</si>
  <si>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</si>
  <si>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</si>
  <si>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</si>
  <si>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</si>
  <si>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</si>
  <si>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</si>
  <si>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</si>
  <si>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</si>
  <si>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</si>
  <si>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</si>
  <si>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</si>
  <si>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</si>
  <si>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</si>
  <si>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</si>
  <si>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</si>
  <si>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</si>
  <si>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</si>
  <si>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</si>
  <si>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</si>
  <si>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</si>
  <si>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</si>
  <si>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</si>
  <si>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</si>
  <si>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</si>
  <si>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</si>
  <si>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</si>
  <si>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</si>
  <si>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</si>
  <si>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</si>
  <si>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</si>
  <si>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</si>
  <si>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</si>
  <si>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</si>
  <si>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</si>
  <si>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</si>
  <si>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</si>
  <si>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</si>
  <si>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</si>
  <si>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</si>
  <si>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</si>
  <si>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</si>
  <si>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</si>
  <si>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</si>
  <si>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</si>
  <si>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</si>
  <si>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</si>
  <si>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</si>
  <si>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</si>
  <si>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</si>
  <si>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</si>
  <si>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</si>
  <si>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</si>
  <si>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</si>
  <si>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</si>
  <si>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</si>
  <si>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</si>
  <si>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</si>
  <si>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</si>
  <si>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</si>
  <si>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</si>
  <si>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</si>
  <si>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</si>
  <si>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</si>
  <si>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</si>
  <si>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</si>
  <si>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</si>
  <si>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</si>
  <si>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</si>
  <si>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</si>
  <si>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</si>
  <si>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</si>
  <si>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</si>
  <si>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</si>
  <si>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</si>
  <si>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</si>
  <si>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</si>
  <si>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</si>
  <si>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</si>
  <si>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</si>
  <si>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</si>
  <si>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</si>
  <si>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</si>
  <si>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</si>
  <si>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</si>
  <si>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</si>
  <si>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</si>
  <si>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</si>
  <si>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</si>
  <si>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</si>
  <si>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</si>
  <si>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</si>
  <si>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</si>
  <si>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</si>
  <si>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</si>
  <si>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</si>
  <si>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</si>
  <si>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</si>
  <si>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</si>
  <si>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</si>
  <si>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</si>
  <si>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</si>
  <si>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</si>
  <si>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</si>
  <si>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</si>
  <si>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</si>
  <si>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</si>
  <si>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</si>
  <si>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</si>
  <si>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</si>
  <si>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</si>
  <si>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</si>
  <si>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</si>
  <si>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</si>
  <si>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</si>
  <si>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</si>
  <si>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</si>
  <si>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</si>
  <si>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</si>
  <si>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</si>
  <si>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</si>
  <si>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</si>
  <si>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</si>
  <si>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</si>
  <si>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</si>
  <si>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</si>
  <si>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</si>
  <si>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</si>
  <si>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</si>
  <si>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</si>
  <si>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</si>
  <si>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</si>
  <si>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</si>
  <si>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</si>
  <si>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</si>
  <si>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</si>
  <si>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</si>
  <si>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</si>
  <si>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</si>
  <si>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</si>
  <si>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</si>
  <si>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</si>
  <si>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</si>
  <si>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</si>
  <si>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</si>
  <si>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</si>
  <si>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</si>
  <si>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</si>
  <si>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</si>
  <si>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</si>
  <si>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</si>
  <si>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</si>
  <si>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</si>
  <si>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</si>
  <si>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</si>
  <si>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</si>
  <si>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</si>
  <si>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</si>
  <si>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</si>
  <si>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</si>
  <si>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</si>
  <si>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</si>
  <si>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</si>
  <si>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</si>
  <si>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</si>
  <si>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</si>
  <si>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</si>
  <si>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</si>
  <si>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</si>
  <si>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</si>
  <si>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</si>
  <si>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</si>
  <si>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</si>
  <si>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</si>
  <si>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</si>
  <si>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</si>
  <si>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</si>
  <si>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</si>
  <si>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</si>
  <si>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</si>
  <si>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</si>
  <si>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</si>
  <si>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</si>
  <si>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</si>
  <si>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</si>
  <si>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</si>
  <si>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</si>
  <si>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</si>
  <si>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</si>
  <si>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</si>
  <si>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</si>
  <si>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</si>
  <si>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</si>
  <si>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</si>
  <si>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</si>
  <si>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</si>
  <si>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</si>
  <si>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</si>
  <si>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</si>
  <si>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</si>
  <si>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</si>
  <si>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</si>
  <si>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</si>
  <si>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</si>
  <si>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</si>
  <si>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</si>
  <si>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</si>
  <si>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</si>
  <si>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</si>
  <si>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</si>
  <si>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</si>
  <si>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</si>
  <si>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</si>
  <si>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</si>
  <si>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</si>
  <si>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</si>
  <si>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</si>
  <si>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</si>
  <si>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</si>
  <si>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</si>
  <si>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</si>
  <si>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</si>
  <si>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</si>
  <si>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</si>
  <si>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</si>
  <si>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</si>
  <si>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</si>
  <si>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</si>
  <si>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</si>
  <si>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</si>
  <si>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</si>
  <si>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</si>
  <si>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</si>
  <si>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</si>
  <si>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</si>
  <si>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</si>
  <si>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</si>
  <si>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</si>
  <si>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</si>
  <si>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</si>
  <si>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</si>
  <si>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</si>
  <si>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</si>
  <si>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</si>
  <si>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</si>
  <si>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</si>
  <si>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</si>
  <si>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</si>
  <si>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</si>
  <si>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</si>
  <si>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</si>
  <si>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</si>
  <si>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</si>
  <si>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</si>
  <si>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</si>
  <si>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</si>
  <si>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</si>
  <si>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</si>
  <si>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</si>
  <si>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</si>
  <si>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</si>
  <si>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</si>
  <si>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</si>
  <si>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</si>
  <si>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</si>
  <si>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</si>
  <si>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</si>
  <si>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</si>
  <si>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</si>
  <si>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</si>
  <si>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</si>
  <si>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</si>
  <si>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</si>
  <si>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</si>
  <si>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</si>
  <si>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</si>
  <si>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</si>
  <si>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</si>
  <si>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</si>
  <si>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</si>
  <si>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</si>
  <si>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</si>
  <si>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</si>
  <si>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</si>
  <si>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</si>
  <si>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</si>
  <si>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</si>
  <si>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</si>
  <si>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</si>
  <si>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</si>
  <si>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</si>
  <si>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</si>
  <si>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</si>
  <si>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</si>
  <si>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</si>
  <si>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</si>
  <si>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</si>
  <si>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</si>
  <si>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</si>
  <si>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</si>
  <si>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</si>
  <si>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</si>
  <si>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</si>
  <si>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</si>
  <si>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</si>
  <si>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</si>
  <si>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</si>
  <si>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</si>
  <si>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</si>
  <si>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</si>
  <si>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</si>
  <si>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</si>
  <si>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</si>
  <si>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</si>
  <si>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</si>
  <si>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</si>
  <si>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</si>
  <si>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</si>
  <si>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</si>
  <si>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</si>
  <si>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</si>
  <si>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</si>
  <si>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</si>
  <si>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</si>
  <si>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</si>
  <si>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</si>
  <si>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</si>
  <si>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</si>
  <si>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</si>
  <si>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</si>
  <si>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</si>
  <si>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</si>
  <si>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</si>
  <si>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</si>
  <si>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</si>
  <si>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</si>
  <si>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</si>
  <si>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</si>
  <si>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</si>
  <si>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</si>
  <si>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</si>
  <si>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</si>
  <si>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</si>
  <si>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</si>
  <si>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</si>
  <si>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</si>
  <si>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</si>
  <si>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</si>
  <si>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</si>
  <si>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</si>
  <si>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</si>
  <si>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</si>
  <si>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</si>
  <si>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</si>
  <si>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</si>
  <si>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</si>
  <si>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</si>
  <si>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</si>
  <si>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</si>
  <si>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</si>
  <si>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</si>
  <si>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</si>
  <si>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</si>
  <si>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</si>
  <si>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</si>
  <si>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</si>
  <si>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</si>
  <si>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</si>
  <si>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</si>
  <si>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</si>
  <si>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</si>
  <si>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</si>
  <si>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</si>
  <si>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</si>
  <si>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</si>
  <si>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</si>
  <si>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</si>
  <si>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</si>
  <si>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</si>
  <si>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</si>
  <si>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</si>
  <si>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</si>
  <si>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</si>
  <si>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</si>
  <si>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</si>
  <si>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</si>
  <si>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</si>
  <si>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</si>
  <si>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</si>
  <si>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</si>
  <si>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</si>
  <si>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</si>
  <si>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</si>
  <si>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</si>
  <si>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</si>
  <si>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</si>
  <si>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</si>
  <si>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</si>
  <si>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</si>
  <si>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</si>
  <si>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</si>
  <si>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</si>
  <si>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</si>
  <si>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</si>
  <si>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</si>
  <si>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</si>
  <si>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</si>
  <si>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</si>
  <si>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</si>
  <si>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</si>
  <si>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</si>
  <si>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</si>
  <si>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</si>
  <si>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</si>
  <si>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</si>
  <si>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</si>
  <si>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</si>
  <si>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</si>
  <si>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</si>
  <si>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</si>
  <si>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</si>
  <si>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</si>
  <si>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</si>
  <si>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</si>
  <si>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</si>
  <si>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</si>
  <si>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</si>
  <si>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</si>
  <si>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</si>
  <si>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</si>
  <si>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</si>
  <si>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</si>
  <si>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</si>
  <si>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</si>
  <si>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</si>
  <si>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</si>
  <si>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</si>
  <si>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</si>
  <si>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</si>
  <si>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</si>
  <si>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</si>
  <si>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</si>
  <si>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</si>
  <si>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</si>
  <si>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</si>
  <si>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</si>
  <si>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</si>
  <si>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</si>
  <si>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</si>
  <si>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</si>
  <si>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</si>
  <si>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</si>
  <si>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</si>
  <si>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</si>
  <si>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</si>
  <si>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</si>
  <si>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</si>
  <si>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</si>
  <si>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</si>
  <si>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</si>
  <si>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</si>
  <si>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</si>
  <si>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</si>
  <si>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</si>
  <si>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</si>
  <si>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</si>
  <si>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</si>
  <si>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</si>
  <si>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</si>
  <si>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</si>
  <si>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</si>
  <si>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</si>
  <si>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</si>
  <si>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</si>
  <si>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</si>
  <si>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</si>
  <si>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</si>
  <si>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</si>
  <si>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</si>
  <si>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</si>
  <si>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</si>
  <si>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</si>
  <si>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</si>
  <si>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</si>
  <si>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</si>
  <si>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</si>
  <si>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</si>
  <si>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</si>
  <si>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</si>
  <si>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</si>
  <si>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</si>
  <si>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</si>
  <si>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</si>
  <si>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</si>
  <si>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</si>
  <si>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</si>
  <si>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</si>
  <si>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</si>
  <si>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</si>
  <si>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</si>
  <si>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</si>
  <si>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</si>
  <si>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</si>
  <si>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</si>
  <si>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</si>
  <si>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</si>
  <si>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</si>
  <si>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</si>
  <si>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</si>
  <si>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</si>
  <si>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</si>
  <si>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</si>
  <si>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</si>
  <si>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</si>
  <si>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</si>
  <si>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</si>
  <si>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</si>
  <si>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</si>
  <si>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</si>
  <si>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</si>
  <si>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</si>
  <si>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</si>
  <si>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</si>
  <si>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</si>
  <si>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</si>
  <si>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</si>
  <si>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</si>
  <si>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</si>
  <si>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</si>
  <si>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</si>
  <si>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</si>
  <si>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</si>
  <si>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</si>
  <si>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</si>
  <si>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</si>
  <si>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</si>
  <si>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</si>
  <si>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</si>
  <si>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</si>
  <si>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</si>
  <si>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</si>
  <si>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</si>
  <si>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</si>
  <si>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</si>
  <si>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</si>
  <si>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</si>
  <si>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</si>
  <si>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</si>
  <si>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</si>
  <si>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</si>
  <si>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</si>
  <si>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</si>
  <si>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</si>
  <si>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</si>
  <si>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</si>
  <si>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</si>
  <si>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</si>
  <si>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</si>
  <si>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</si>
  <si>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</si>
  <si>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</si>
  <si>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</si>
  <si>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</si>
  <si>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</si>
  <si>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</si>
  <si>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</si>
  <si>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</si>
  <si>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</si>
  <si>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</si>
  <si>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</si>
  <si>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</si>
  <si>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</si>
  <si>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</si>
  <si>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</si>
  <si>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</si>
  <si>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</si>
  <si>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</si>
  <si>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</si>
  <si>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</si>
  <si>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</si>
  <si>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</si>
  <si>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</si>
  <si>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</si>
  <si>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</si>
  <si>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</si>
  <si>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</si>
  <si>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</si>
  <si>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</si>
  <si>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</si>
  <si>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</si>
  <si>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</si>
  <si>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</si>
  <si>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</si>
  <si>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</si>
  <si>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</si>
  <si>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</si>
  <si>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</si>
  <si>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</si>
  <si>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</si>
  <si>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</si>
  <si>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</si>
  <si>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</si>
  <si>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</si>
  <si>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</si>
  <si>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</si>
  <si>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</si>
  <si>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</si>
  <si>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</si>
  <si>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</si>
  <si>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</si>
  <si>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</si>
  <si>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</si>
  <si>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</si>
  <si>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</si>
  <si>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</si>
  <si>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</si>
  <si>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</si>
  <si>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</si>
  <si>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</si>
  <si>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</si>
  <si>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</si>
  <si>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</si>
  <si>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</si>
  <si>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</si>
  <si>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</si>
  <si>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</si>
  <si>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</si>
  <si>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</si>
  <si>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</si>
  <si>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</si>
  <si>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</si>
  <si>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</si>
  <si>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</si>
  <si>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</si>
  <si>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</si>
  <si>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</si>
  <si>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</si>
  <si>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</si>
  <si>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</si>
  <si>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</si>
  <si>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</si>
  <si>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</si>
  <si>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</si>
  <si>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</si>
  <si>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</si>
  <si>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</si>
  <si>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</si>
  <si>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</si>
  <si>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</si>
  <si>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</si>
  <si>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</si>
  <si>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</si>
  <si>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</si>
  <si>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</si>
  <si>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</si>
  <si>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</si>
  <si>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</si>
  <si>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</si>
  <si>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</si>
  <si>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</si>
  <si>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</si>
  <si>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</si>
  <si>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</si>
  <si>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</si>
  <si>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</si>
  <si>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</si>
  <si>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</si>
  <si>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</si>
  <si>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</si>
  <si>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</si>
  <si>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</si>
  <si>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</si>
  <si>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</si>
  <si>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</si>
  <si>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</si>
  <si>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</si>
  <si>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</si>
  <si>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</si>
  <si>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</si>
  <si>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</si>
  <si>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</si>
  <si>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</si>
  <si>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</si>
  <si>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</si>
  <si>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</si>
  <si>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</si>
  <si>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</si>
  <si>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</si>
  <si>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</si>
  <si>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</si>
  <si>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</si>
  <si>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</si>
  <si>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</si>
  <si>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</si>
  <si>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</si>
  <si>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</si>
  <si>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</si>
  <si>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</si>
  <si>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</si>
  <si>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</si>
  <si>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</si>
  <si>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</si>
  <si>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</si>
  <si>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</si>
  <si>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</si>
  <si>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</si>
  <si>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</si>
  <si>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</si>
  <si>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</si>
  <si>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</si>
  <si>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</si>
  <si>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</si>
  <si>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</si>
  <si>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</si>
  <si>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</si>
  <si>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</si>
  <si>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</si>
  <si>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</si>
  <si>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</si>
  <si>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</si>
  <si>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</si>
  <si>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</si>
  <si>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</si>
  <si>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</si>
  <si>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</si>
  <si>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</si>
  <si>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</si>
  <si>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</si>
  <si>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</si>
  <si>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</si>
  <si>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</si>
  <si>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</si>
  <si>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</si>
  <si>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</si>
  <si>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</si>
  <si>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</si>
  <si>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</si>
  <si>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</si>
  <si>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</si>
  <si>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</si>
  <si>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</si>
  <si>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</si>
  <si>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</si>
  <si>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</si>
  <si>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</si>
  <si>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</si>
  <si>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</si>
  <si>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</si>
  <si>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</si>
  <si>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</si>
  <si>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</si>
  <si>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</si>
  <si>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</si>
  <si>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</si>
  <si>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</si>
  <si>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</si>
  <si>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</si>
  <si>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</si>
  <si>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</si>
  <si>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</si>
  <si>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</si>
  <si>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</si>
  <si>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</si>
  <si>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</si>
  <si>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</si>
  <si>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</si>
  <si>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</si>
  <si>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</si>
  <si>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</si>
  <si>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</si>
  <si>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</si>
  <si>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</si>
  <si>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</si>
  <si>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</si>
  <si>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</si>
  <si>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</si>
  <si>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</si>
  <si>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</si>
  <si>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</si>
  <si>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</si>
  <si>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</si>
  <si>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</si>
  <si>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</si>
  <si>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</si>
  <si>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</si>
  <si>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</si>
  <si>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</si>
  <si>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</si>
  <si>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</si>
  <si>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</si>
  <si>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</si>
  <si>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</si>
  <si>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</si>
  <si>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</si>
  <si>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</si>
  <si>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</si>
  <si>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</si>
  <si>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</si>
  <si>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</si>
  <si>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</si>
  <si>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</si>
  <si>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</si>
  <si>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</si>
  <si>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</si>
  <si>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</si>
  <si>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</si>
  <si>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</si>
  <si>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</si>
  <si>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</si>
  <si>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</si>
  <si>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</si>
  <si>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</si>
  <si>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</si>
  <si>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</si>
  <si>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</si>
  <si>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</si>
  <si>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</si>
  <si>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</si>
  <si>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</si>
  <si>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</si>
  <si>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</si>
  <si>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</si>
  <si>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</si>
  <si>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</si>
  <si>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</si>
  <si>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</si>
  <si>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</si>
  <si>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</si>
  <si>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</si>
  <si>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</si>
  <si>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</si>
  <si>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</si>
  <si>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</si>
  <si>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</si>
  <si>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</si>
  <si>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</si>
  <si>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</si>
  <si>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</si>
  <si>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</si>
  <si>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</si>
  <si>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</si>
  <si>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</si>
  <si>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</si>
  <si>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</si>
  <si>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</si>
  <si>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</si>
  <si>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</si>
  <si>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</si>
  <si>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</si>
  <si>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</si>
  <si>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</si>
  <si>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</si>
  <si>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</si>
  <si>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</si>
  <si>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</si>
  <si>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</si>
  <si>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</si>
  <si>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</si>
  <si>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</si>
  <si>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</si>
  <si>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</si>
  <si>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</si>
  <si>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</si>
  <si>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</si>
  <si>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</si>
  <si>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</si>
  <si>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</si>
  <si>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</si>
  <si>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</si>
  <si>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</si>
  <si>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</si>
  <si>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</si>
  <si>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</si>
  <si>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</si>
  <si>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</si>
  <si>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</si>
  <si>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</si>
  <si>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</si>
  <si>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</si>
  <si>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</si>
  <si>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</si>
  <si>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</si>
  <si>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</si>
  <si>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</si>
  <si>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</si>
  <si>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</si>
  <si>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</si>
  <si>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</si>
  <si>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</si>
  <si>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</si>
  <si>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</si>
  <si>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</si>
  <si>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</si>
  <si>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</si>
  <si>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</si>
  <si>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</si>
  <si>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</si>
  <si>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</si>
  <si>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</si>
  <si>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</si>
  <si>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</si>
  <si>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</si>
  <si>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</si>
  <si>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</si>
  <si>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</si>
  <si>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</si>
  <si>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</si>
  <si>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</si>
  <si>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</si>
  <si>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</si>
  <si>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</si>
  <si>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</si>
  <si>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</si>
  <si>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</si>
  <si>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</si>
  <si>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</si>
  <si>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</si>
  <si>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</si>
  <si>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</si>
  <si>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</si>
  <si>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</si>
  <si>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</si>
  <si>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</si>
  <si>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</si>
  <si>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</si>
  <si>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</si>
  <si>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</si>
  <si>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</si>
  <si>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</si>
  <si>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</si>
  <si>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</si>
  <si>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</si>
  <si>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</si>
  <si>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</si>
  <si>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</si>
  <si>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</si>
  <si>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</si>
  <si>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</si>
  <si>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</si>
  <si>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</si>
  <si>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</si>
  <si>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</si>
  <si>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</si>
  <si>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</si>
  <si>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</si>
  <si>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</si>
  <si>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</si>
  <si>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</si>
  <si>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</si>
  <si>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</si>
  <si>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</si>
  <si>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</si>
  <si>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</si>
  <si>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</si>
  <si>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</si>
  <si>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</si>
  <si>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</si>
  <si>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</si>
  <si>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</si>
  <si>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</si>
  <si>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</si>
  <si>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</si>
  <si>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</si>
  <si>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</si>
  <si>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</si>
  <si>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</si>
  <si>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</si>
  <si>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</si>
  <si>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</si>
  <si>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</si>
  <si>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</si>
  <si>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</si>
  <si>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</si>
  <si>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</si>
  <si>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</si>
  <si>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</si>
  <si>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</si>
  <si>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</si>
  <si>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</si>
  <si>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</si>
  <si>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</si>
  <si>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</si>
  <si>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</si>
  <si>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</si>
  <si>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</si>
  <si>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</si>
  <si>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</si>
  <si>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</si>
  <si>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</si>
  <si>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</si>
  <si>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</si>
  <si>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</si>
  <si>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</si>
  <si>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</si>
  <si>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</si>
  <si>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</si>
  <si>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</si>
  <si>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</si>
  <si>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</si>
  <si>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</si>
  <si>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</si>
  <si>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</si>
  <si>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</si>
  <si>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</si>
  <si>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</si>
  <si>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</si>
  <si>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</si>
  <si>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</si>
  <si>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</si>
  <si>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</si>
  <si>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</si>
  <si>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</si>
  <si>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</si>
  <si>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</si>
  <si>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</si>
  <si>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</si>
  <si>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</si>
  <si>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</si>
  <si>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</si>
  <si>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</si>
  <si>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</si>
  <si>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</si>
  <si>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</si>
  <si>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</si>
  <si>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</si>
  <si>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</si>
  <si>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</si>
  <si>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</si>
  <si>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</si>
  <si>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</si>
  <si>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</si>
  <si>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</si>
  <si>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</si>
  <si>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</si>
  <si>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</si>
  <si>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</si>
  <si>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</si>
  <si>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</si>
  <si>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</si>
  <si>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</si>
  <si>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</si>
  <si>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</si>
  <si>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</si>
  <si>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</si>
  <si>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</si>
  <si>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</si>
  <si>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</si>
  <si>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</si>
  <si>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</si>
  <si>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</si>
  <si>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</si>
  <si>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</si>
  <si>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</si>
  <si>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</si>
  <si>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</si>
  <si>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</si>
  <si>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</si>
  <si>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</si>
  <si>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</si>
  <si>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</si>
  <si>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</si>
  <si>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</si>
  <si>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</si>
  <si>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</si>
  <si>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</si>
  <si>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</si>
  <si>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</si>
  <si>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</si>
  <si>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</si>
  <si>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</si>
  <si>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</si>
  <si>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</si>
  <si>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</si>
  <si>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</si>
  <si>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</si>
  <si>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</si>
  <si>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</si>
  <si>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</si>
  <si>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</si>
  <si>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</si>
  <si>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</si>
  <si>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</si>
  <si>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</si>
  <si>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</si>
  <si>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</si>
  <si>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</si>
  <si>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</si>
  <si>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</si>
  <si>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</si>
  <si>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</si>
  <si>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</si>
  <si>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</si>
  <si>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</si>
  <si>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</si>
  <si>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</si>
  <si>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</si>
  <si>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</si>
  <si>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</si>
  <si>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</si>
  <si>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</si>
  <si>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</si>
  <si>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</si>
  <si>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</si>
  <si>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</si>
  <si>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</si>
  <si>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</si>
  <si>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</si>
  <si>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</si>
  <si>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</si>
  <si>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</si>
  <si>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</si>
  <si>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</si>
  <si>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</si>
  <si>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</si>
  <si>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</si>
  <si>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</si>
  <si>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</si>
  <si>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</si>
  <si>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</si>
  <si>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</si>
  <si>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</si>
  <si>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</si>
  <si>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</si>
  <si>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</si>
  <si>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</si>
  <si>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</si>
  <si>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</si>
  <si>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</si>
  <si>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</si>
  <si>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</si>
  <si>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</si>
  <si>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</si>
  <si>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</si>
  <si>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</si>
  <si>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</si>
  <si>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</si>
  <si>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</si>
  <si>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</si>
  <si>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</si>
  <si>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</si>
  <si>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</si>
  <si>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</si>
  <si>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</si>
  <si>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</si>
  <si>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</si>
  <si>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</si>
  <si>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</si>
  <si>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</si>
  <si>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</si>
  <si>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</si>
  <si>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</si>
  <si>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</si>
  <si>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</si>
  <si>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</si>
  <si>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</si>
  <si>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</si>
  <si>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</si>
  <si>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</si>
  <si>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</si>
  <si>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</si>
  <si>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</si>
  <si>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</si>
  <si>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</si>
  <si>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</si>
  <si>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</si>
  <si>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</si>
  <si>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</si>
  <si>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</si>
  <si>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</si>
  <si>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</si>
  <si>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</si>
  <si>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</si>
  <si>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</si>
  <si>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</si>
  <si>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</si>
  <si>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</si>
  <si>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</si>
  <si>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</si>
  <si>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</si>
  <si>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</si>
  <si>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</si>
  <si>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</si>
  <si>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</si>
  <si>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</si>
  <si>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</si>
  <si>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</si>
  <si>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</si>
  <si>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</si>
  <si>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</si>
  <si>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</si>
  <si>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</si>
  <si>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</si>
  <si>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</si>
  <si>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</si>
  <si>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</si>
  <si>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</si>
  <si>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</si>
  <si>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</si>
  <si>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</si>
  <si>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</si>
  <si>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</si>
  <si>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</si>
  <si>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</si>
  <si>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</si>
  <si>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</si>
  <si>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</si>
  <si>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</si>
  <si>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</si>
  <si>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</si>
  <si>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</si>
  <si>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</si>
  <si>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</si>
  <si>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</si>
  <si>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</si>
  <si>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</si>
  <si>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</si>
  <si>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</si>
  <si>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</si>
  <si>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</si>
  <si>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</si>
  <si>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</si>
  <si>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</si>
  <si>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</si>
  <si>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</si>
  <si>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</si>
  <si>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</si>
  <si>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</si>
  <si>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</si>
  <si>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</si>
  <si>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</si>
  <si>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</si>
  <si>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</si>
  <si>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</si>
  <si>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</si>
  <si>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</si>
  <si>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</si>
  <si>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</si>
  <si>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</si>
  <si>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</si>
  <si>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</si>
  <si>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</si>
  <si>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</si>
  <si>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</si>
  <si>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</si>
  <si>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</si>
  <si>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</si>
  <si>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</si>
  <si>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</si>
  <si>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</si>
  <si>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</si>
  <si>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</si>
  <si>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</si>
  <si>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</si>
  <si>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</si>
  <si>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</si>
  <si>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</si>
  <si>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</si>
  <si>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</si>
  <si>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</si>
  <si>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</si>
  <si>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</si>
  <si>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</si>
  <si>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</si>
  <si>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</si>
  <si>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</si>
  <si>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</si>
  <si>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</si>
  <si>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</si>
  <si>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</si>
  <si>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</si>
  <si>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</si>
  <si>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</si>
  <si>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</si>
  <si>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</si>
  <si>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</si>
  <si>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</si>
  <si>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</si>
  <si>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</si>
  <si>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</si>
  <si>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</si>
  <si>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</si>
  <si>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</si>
  <si>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</si>
  <si>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</si>
  <si>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</si>
  <si>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</si>
  <si>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</si>
  <si>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</si>
  <si>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</si>
  <si>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</si>
  <si>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</si>
  <si>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</si>
  <si>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</si>
  <si>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</si>
  <si>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</si>
  <si>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</si>
  <si>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</si>
  <si>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</si>
  <si>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</si>
  <si>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</si>
  <si>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</si>
  <si>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</si>
  <si>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</si>
  <si>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</si>
  <si>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</si>
  <si>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</si>
  <si>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</si>
  <si>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</si>
  <si>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</si>
  <si>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</si>
  <si>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</si>
  <si>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</si>
  <si>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</si>
  <si>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</si>
  <si>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</si>
  <si>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</si>
  <si>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</si>
  <si>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</si>
  <si>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</si>
  <si>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</si>
  <si>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</si>
  <si>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</si>
  <si>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</si>
  <si>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</si>
  <si>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</si>
  <si>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</si>
  <si>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</si>
  <si>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</si>
  <si>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</si>
  <si>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</si>
  <si>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</si>
  <si>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</si>
  <si>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</si>
  <si>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</si>
  <si>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</si>
  <si>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</si>
  <si>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</si>
  <si>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</si>
  <si>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</si>
  <si>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</si>
  <si>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</si>
  <si>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</si>
  <si>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</si>
  <si>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</si>
  <si>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</si>
  <si>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</si>
  <si>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</si>
  <si>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</si>
  <si>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</si>
  <si>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</si>
  <si>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</si>
  <si>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</si>
  <si>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</si>
  <si>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</si>
  <si>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</si>
  <si>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</si>
  <si>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</si>
  <si>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</si>
  <si>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</si>
  <si>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</si>
  <si>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</si>
  <si>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</si>
  <si>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</si>
  <si>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</si>
  <si>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</si>
  <si>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</si>
  <si>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</si>
  <si>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</si>
  <si>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</si>
  <si>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</si>
  <si>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</si>
  <si>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</si>
  <si>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</si>
  <si>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</si>
  <si>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</si>
  <si>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</si>
  <si>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</si>
  <si>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</si>
  <si>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</si>
  <si>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</si>
  <si>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</si>
  <si>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</si>
  <si>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</si>
  <si>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</si>
  <si>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</si>
  <si>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</si>
  <si>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</si>
  <si>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</si>
  <si>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</si>
  <si>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</si>
  <si>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</si>
  <si>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</si>
  <si>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</si>
  <si>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</si>
  <si>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</si>
  <si>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</si>
  <si>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</si>
  <si>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</si>
  <si>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</si>
  <si>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</si>
  <si>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</si>
  <si>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</si>
  <si>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</si>
  <si>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</si>
  <si>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</si>
  <si>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</si>
  <si>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</si>
  <si>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</si>
  <si>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</si>
  <si>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</si>
  <si>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</si>
  <si>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</si>
  <si>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</si>
  <si>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</si>
  <si>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</si>
  <si>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</si>
  <si>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</si>
  <si>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</si>
  <si>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</si>
  <si>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</si>
  <si>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</si>
  <si>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</si>
  <si>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</si>
  <si>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</si>
  <si>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</si>
  <si>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</si>
  <si>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</si>
  <si>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</si>
  <si>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</si>
  <si>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</si>
  <si>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</si>
  <si>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</si>
  <si>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</si>
  <si>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</si>
  <si>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</si>
  <si>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</si>
  <si>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</si>
  <si>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</si>
  <si>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</si>
  <si>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</si>
  <si>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</si>
  <si>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</si>
  <si>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</si>
  <si>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</si>
  <si>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</si>
  <si>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</si>
  <si>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</si>
  <si>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</si>
  <si>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</si>
  <si>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</si>
  <si>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</si>
  <si>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</si>
  <si>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</si>
  <si>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</si>
  <si>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</si>
  <si>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</si>
  <si>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</si>
  <si>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</si>
  <si>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</si>
  <si>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</si>
  <si>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</si>
  <si>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</si>
  <si>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</si>
  <si>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</si>
  <si>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</si>
  <si>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</si>
  <si>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</si>
  <si>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</si>
  <si>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</si>
  <si>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</si>
  <si>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</si>
  <si>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</si>
  <si>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</si>
  <si>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</si>
  <si>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</si>
  <si>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</si>
  <si>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</si>
  <si>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</si>
  <si>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</si>
  <si>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</si>
  <si>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</si>
  <si>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</si>
  <si>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</si>
  <si>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</si>
  <si>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</si>
  <si>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</si>
  <si>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</si>
  <si>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</si>
  <si>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</si>
  <si>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</si>
  <si>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</si>
  <si>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</si>
  <si>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</si>
  <si>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</si>
  <si>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</si>
  <si>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</si>
  <si>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</si>
  <si>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</si>
  <si>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</si>
  <si>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</si>
  <si>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</si>
  <si>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</si>
  <si>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</si>
  <si>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</si>
  <si>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</si>
  <si>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</si>
  <si>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</si>
  <si>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</si>
  <si>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</si>
  <si>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</si>
  <si>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</si>
  <si>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</si>
  <si>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</si>
  <si>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</si>
  <si>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</si>
  <si>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</si>
  <si>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</si>
  <si>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</si>
  <si>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</si>
  <si>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</si>
  <si>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</si>
  <si>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</si>
  <si>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</si>
  <si>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</si>
  <si>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</si>
  <si>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</si>
  <si>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</si>
  <si>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</si>
  <si>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</si>
  <si>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</si>
  <si>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</si>
  <si>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</si>
  <si>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</si>
  <si>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</si>
  <si>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</si>
  <si>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</si>
  <si>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</si>
  <si>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</si>
  <si>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</si>
  <si>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</si>
  <si>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</si>
  <si>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</si>
  <si>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</si>
  <si>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</si>
  <si>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</si>
  <si>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</si>
  <si>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</si>
  <si>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</si>
  <si>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</si>
  <si>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</si>
  <si>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</si>
  <si>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</si>
  <si>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</si>
  <si>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</si>
  <si>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</si>
  <si>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</si>
  <si>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</si>
  <si>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</si>
  <si>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</si>
  <si>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</si>
  <si>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</si>
  <si>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</si>
  <si>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</si>
  <si>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</si>
  <si>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</si>
  <si>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</si>
  <si>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</si>
  <si>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</si>
  <si>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</si>
  <si>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</si>
  <si>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</si>
  <si>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</si>
  <si>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</si>
  <si>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</si>
  <si>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</si>
  <si>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</si>
  <si>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</si>
  <si>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</si>
  <si>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</si>
  <si>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</si>
  <si>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</si>
  <si>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</si>
  <si>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</si>
  <si>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</si>
  <si>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</si>
  <si>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</si>
  <si>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</si>
  <si>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</si>
  <si>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</si>
  <si>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</si>
  <si>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</si>
  <si>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</si>
  <si>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</si>
  <si>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</si>
  <si>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</si>
  <si>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</si>
  <si>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</si>
  <si>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</si>
  <si>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</si>
  <si>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</si>
  <si>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</si>
  <si>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</si>
  <si>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</si>
  <si>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</si>
  <si>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</si>
  <si>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</si>
  <si>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</si>
  <si>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</si>
  <si>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</si>
  <si>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</si>
  <si>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</si>
  <si>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</si>
  <si>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</si>
  <si>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</si>
  <si>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</si>
  <si>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</si>
  <si>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</si>
  <si>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</si>
  <si>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</si>
  <si>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</si>
  <si>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</si>
  <si>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</si>
  <si>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</si>
  <si>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</si>
  <si>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</si>
  <si>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</si>
  <si>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</si>
  <si>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</si>
  <si>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</si>
  <si>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</si>
  <si>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</si>
  <si>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</si>
  <si>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</si>
  <si>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</si>
  <si>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</si>
  <si>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</si>
  <si>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</si>
  <si>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</si>
  <si>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</si>
  <si>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</si>
  <si>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</si>
  <si>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</si>
  <si>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</si>
  <si>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</si>
  <si>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</si>
  <si>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</si>
  <si>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</si>
  <si>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</si>
  <si>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</si>
  <si>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</si>
  <si>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</si>
  <si>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</si>
  <si>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</si>
  <si>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</si>
  <si>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</si>
  <si>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</si>
  <si>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</si>
  <si>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</si>
  <si>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</si>
  <si>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</si>
  <si>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</si>
  <si>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</si>
  <si>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</si>
  <si>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</si>
  <si>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</si>
  <si>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</si>
  <si>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</si>
  <si>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</si>
  <si>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</si>
  <si>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</si>
  <si>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</si>
  <si>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</si>
  <si>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</si>
  <si>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</si>
  <si>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</si>
  <si>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</si>
  <si>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</si>
  <si>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</si>
  <si>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</si>
  <si>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</si>
  <si>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</si>
  <si>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</si>
  <si>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</si>
  <si>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</si>
  <si>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</si>
  <si>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</si>
  <si>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</si>
  <si>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</si>
  <si>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</si>
  <si>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</si>
  <si>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</si>
  <si>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</si>
  <si>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</si>
  <si>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</si>
  <si>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</si>
  <si>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</si>
  <si>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</si>
  <si>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</si>
  <si>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</si>
  <si>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</si>
  <si>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</si>
  <si>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</si>
  <si>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</si>
  <si>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</si>
  <si>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</si>
  <si>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</si>
  <si>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</si>
  <si>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</si>
  <si>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</si>
  <si>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</si>
  <si>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</si>
  <si>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</si>
  <si>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</si>
  <si>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</si>
  <si>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</si>
  <si>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</si>
  <si>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</si>
  <si>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</si>
  <si>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</si>
  <si>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</si>
  <si>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</si>
  <si>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</si>
  <si>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</si>
  <si>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</si>
  <si>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</si>
  <si>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</si>
  <si>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</si>
  <si>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</si>
  <si>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</si>
  <si>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</si>
  <si>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</si>
  <si>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</si>
  <si>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</si>
  <si>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</si>
  <si>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</si>
  <si>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</si>
  <si>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</si>
  <si>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</si>
  <si>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</si>
  <si>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</si>
  <si>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</si>
  <si>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</si>
  <si>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</si>
  <si>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</si>
  <si>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</si>
  <si>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</si>
  <si>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</si>
  <si>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</si>
  <si>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</si>
  <si>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</si>
  <si>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</si>
  <si>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</si>
  <si>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</si>
  <si>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</si>
  <si>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</si>
  <si>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</si>
  <si>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</si>
  <si>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</si>
  <si>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</si>
  <si>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</si>
  <si>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</si>
  <si>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</si>
  <si>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</si>
  <si>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</si>
  <si>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</si>
  <si>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</si>
  <si>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</si>
  <si>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</si>
  <si>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</si>
  <si>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</si>
  <si>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</si>
  <si>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</si>
  <si>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</si>
  <si>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</si>
  <si>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</si>
  <si>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</si>
  <si>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</si>
  <si>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</si>
  <si>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</si>
  <si>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</si>
  <si>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</si>
  <si>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</si>
  <si>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</si>
  <si>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</si>
  <si>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</si>
  <si>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</si>
  <si>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</si>
  <si>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</si>
  <si>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</si>
  <si>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</si>
  <si>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</si>
  <si>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</si>
  <si>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</si>
  <si>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</si>
  <si>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</si>
  <si>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</si>
  <si>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</si>
  <si>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</si>
  <si>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</si>
  <si>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</si>
  <si>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</si>
  <si>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</si>
  <si>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</si>
  <si>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</si>
  <si>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</si>
  <si>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</si>
  <si>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</si>
  <si>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</si>
  <si>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</si>
  <si>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</si>
  <si>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</si>
  <si>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</si>
  <si>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</si>
  <si>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</si>
  <si>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</si>
  <si>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</si>
  <si>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</si>
  <si>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</si>
  <si>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</si>
  <si>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</si>
  <si>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</si>
  <si>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</si>
  <si>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</si>
  <si>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</si>
  <si>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</si>
  <si>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</si>
  <si>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</si>
  <si>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</si>
  <si>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</si>
  <si>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</si>
  <si>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</si>
  <si>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</si>
  <si>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</si>
  <si>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</si>
  <si>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</si>
  <si>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</si>
  <si>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</si>
  <si>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</si>
  <si>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</si>
  <si>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</si>
  <si>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</si>
  <si>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</si>
  <si>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</si>
  <si>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</si>
  <si>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</si>
  <si>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</si>
  <si>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</si>
  <si>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</si>
  <si>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</si>
  <si>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</si>
  <si>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</si>
  <si>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</si>
  <si>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</si>
  <si>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</si>
  <si>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</si>
  <si>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</si>
  <si>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</si>
  <si>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</si>
  <si>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</si>
  <si>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</si>
  <si>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</si>
  <si>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</si>
  <si>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</si>
  <si>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</si>
  <si>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</si>
  <si>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</si>
  <si>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</si>
  <si>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</si>
  <si>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</si>
  <si>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</si>
  <si>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</si>
  <si>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</si>
  <si>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</si>
  <si>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</si>
  <si>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</si>
  <si>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</si>
  <si>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</si>
  <si>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</si>
  <si>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</si>
  <si>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</si>
  <si>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</si>
  <si>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</si>
  <si>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</si>
  <si>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</si>
  <si>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</si>
  <si>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</si>
  <si>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</si>
  <si>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</si>
  <si>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</si>
  <si>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</si>
  <si>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</si>
  <si>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</si>
  <si>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</si>
  <si>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</si>
  <si>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</si>
  <si>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</si>
  <si>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</si>
  <si>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</si>
  <si>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</si>
  <si>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</si>
  <si>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</si>
  <si>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</si>
  <si>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</si>
  <si>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</si>
  <si>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</si>
  <si>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</si>
  <si>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</si>
  <si>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</si>
  <si>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</si>
  <si>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</si>
  <si>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</si>
  <si>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</si>
  <si>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</si>
  <si>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</si>
  <si>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</si>
  <si>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</si>
  <si>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</si>
  <si>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</si>
  <si>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</si>
  <si>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</si>
  <si>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</si>
  <si>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</si>
  <si>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</si>
  <si>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</si>
  <si>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</si>
  <si>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</si>
  <si>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</si>
  <si>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</si>
  <si>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</si>
  <si>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</si>
  <si>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</si>
  <si>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</si>
  <si>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</si>
  <si>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</si>
  <si>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</si>
  <si>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</si>
  <si>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</si>
  <si>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</si>
  <si>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</si>
  <si>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</si>
  <si>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</si>
  <si>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</si>
  <si>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</si>
  <si>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</si>
  <si>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</si>
  <si>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</si>
  <si>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</si>
  <si>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</si>
  <si>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</si>
  <si>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</si>
  <si>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</si>
  <si>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</si>
  <si>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</si>
  <si>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</si>
  <si>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</si>
  <si>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</si>
  <si>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</si>
  <si>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</si>
  <si>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</si>
  <si>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</si>
  <si>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</si>
  <si>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</si>
  <si>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</si>
  <si>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</si>
  <si>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</si>
  <si>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</si>
  <si>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</si>
  <si>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</si>
  <si>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</si>
  <si>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</si>
  <si>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</si>
  <si>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</si>
  <si>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</si>
  <si>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</si>
  <si>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</si>
  <si>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</si>
  <si>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</si>
  <si>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</si>
  <si>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</si>
  <si>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</si>
  <si>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</si>
  <si>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</si>
  <si>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</si>
  <si>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</si>
  <si>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</si>
  <si>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</si>
  <si>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</si>
  <si>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</si>
  <si>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</si>
  <si>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</si>
  <si>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</si>
  <si>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</si>
  <si>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</si>
  <si>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</si>
  <si>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</si>
  <si>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</si>
  <si>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</si>
  <si>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</si>
  <si>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</si>
  <si>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</si>
  <si>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</si>
  <si>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</si>
  <si>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</si>
  <si>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</si>
  <si>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</si>
  <si>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</si>
  <si>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</si>
  <si>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</si>
  <si>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</si>
  <si>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</si>
  <si>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</si>
  <si>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</si>
  <si>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</si>
  <si>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</si>
  <si>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</si>
  <si>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</si>
  <si>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</si>
  <si>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</si>
  <si>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</si>
  <si>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</si>
  <si>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</si>
  <si>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</si>
  <si>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</si>
  <si>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</si>
  <si>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</si>
  <si>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</si>
  <si>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</si>
  <si>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</si>
  <si>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</si>
  <si>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</si>
  <si>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</si>
  <si>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</si>
  <si>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</si>
  <si>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</si>
  <si>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</si>
  <si>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</si>
  <si>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</si>
  <si>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</si>
  <si>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</si>
  <si>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</si>
  <si>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</si>
  <si>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</si>
  <si>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</si>
  <si>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</si>
  <si>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</si>
  <si>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</si>
  <si>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</si>
  <si>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</si>
  <si>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</si>
  <si>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</si>
  <si>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</si>
  <si>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</si>
  <si>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</si>
  <si>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</si>
  <si>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</si>
  <si>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</si>
  <si>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</si>
  <si>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</si>
  <si>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</si>
  <si>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</si>
  <si>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</si>
  <si>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</si>
  <si>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</si>
  <si>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</si>
  <si>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</si>
  <si>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</si>
  <si>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</si>
  <si>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</si>
  <si>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</si>
  <si>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</si>
  <si>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</si>
  <si>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</si>
  <si>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</si>
  <si>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</si>
  <si>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</si>
  <si>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</si>
  <si>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</si>
  <si>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</si>
  <si>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</si>
  <si>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</si>
  <si>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</si>
  <si>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</si>
  <si>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</si>
  <si>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</si>
  <si>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</si>
  <si>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</si>
  <si>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</si>
  <si>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</si>
  <si>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</si>
  <si>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</si>
  <si>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</si>
  <si>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</si>
  <si>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</si>
  <si>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</si>
  <si>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</si>
  <si>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</si>
  <si>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</si>
  <si>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</si>
  <si>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</si>
  <si>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</si>
  <si>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</si>
  <si>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</si>
  <si>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</si>
  <si>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</si>
  <si>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</si>
  <si>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</si>
  <si>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</si>
  <si>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</si>
  <si>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</si>
  <si>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</si>
  <si>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</si>
  <si>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</si>
  <si>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</si>
  <si>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</si>
  <si>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</si>
  <si>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</si>
  <si>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</si>
  <si>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</si>
  <si>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</si>
  <si>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</si>
  <si>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</si>
  <si>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</si>
  <si>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</si>
  <si>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</si>
  <si>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</si>
  <si>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</si>
  <si>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</si>
  <si>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</si>
  <si>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</si>
  <si>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</si>
  <si>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</si>
  <si>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</si>
  <si>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</si>
  <si>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</si>
  <si>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</si>
  <si>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</si>
  <si>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</si>
  <si>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</si>
  <si>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</si>
  <si>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</si>
  <si>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</si>
  <si>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</si>
  <si>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</si>
  <si>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</si>
  <si>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</si>
  <si>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</si>
  <si>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</si>
  <si>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</si>
  <si>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</si>
  <si>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</si>
  <si>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</si>
  <si>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</si>
  <si>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</si>
  <si>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</si>
  <si>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</si>
  <si>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</si>
  <si>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</si>
  <si>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</si>
  <si>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</si>
  <si>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</si>
  <si>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</si>
  <si>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</si>
  <si>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</si>
  <si>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</si>
  <si>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</si>
  <si>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</si>
  <si>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</si>
  <si>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</si>
  <si>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</si>
  <si>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</si>
  <si>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</si>
  <si>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</si>
  <si>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</si>
  <si>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</si>
  <si>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</si>
  <si>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</si>
  <si>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</si>
  <si>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</si>
  <si>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</si>
  <si>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</si>
  <si>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</si>
  <si>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</si>
  <si>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</si>
  <si>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</si>
  <si>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</si>
  <si>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</si>
  <si>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</si>
  <si>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</si>
  <si>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</si>
  <si>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</si>
  <si>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</si>
  <si>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</si>
  <si>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</si>
  <si>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</si>
  <si>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</si>
  <si>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</si>
  <si>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</si>
  <si>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</si>
  <si>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</si>
  <si>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</si>
  <si>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</si>
  <si>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</si>
  <si>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</si>
  <si>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</si>
  <si>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</si>
  <si>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</si>
  <si>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</si>
  <si>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</si>
  <si>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</si>
  <si>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</si>
  <si>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</si>
  <si>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</si>
  <si>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</si>
  <si>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</si>
  <si>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</si>
  <si>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</si>
  <si>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</si>
  <si>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</si>
  <si>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</si>
  <si>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</si>
  <si>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</si>
  <si>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</si>
  <si>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</si>
  <si>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</si>
  <si>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</si>
  <si>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</si>
  <si>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</si>
  <si>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</si>
  <si>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</si>
  <si>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</si>
  <si>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</si>
  <si>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</si>
  <si>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</si>
  <si>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</si>
  <si>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</si>
  <si>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</si>
  <si>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</si>
  <si>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</si>
  <si>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</si>
  <si>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</si>
  <si>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</si>
  <si>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</si>
  <si>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</si>
  <si>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</si>
  <si>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</si>
  <si>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</si>
  <si>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</si>
  <si>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</si>
  <si>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</si>
  <si>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</si>
  <si>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</si>
  <si>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</si>
  <si>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</si>
  <si>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</si>
  <si>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</si>
  <si>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</si>
  <si>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</si>
  <si>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</si>
  <si>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</si>
  <si>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</si>
  <si>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</si>
  <si>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</si>
  <si>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</si>
  <si>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</si>
  <si>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</si>
  <si>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</si>
  <si>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</si>
  <si>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</si>
  <si>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</si>
  <si>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</si>
  <si>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</si>
  <si>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</si>
  <si>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</si>
  <si>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</si>
  <si>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</si>
  <si>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</si>
  <si>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</si>
  <si>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</si>
  <si>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</si>
  <si>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</si>
  <si>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</si>
  <si>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</si>
  <si>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</si>
  <si>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</si>
  <si>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</si>
  <si>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</si>
  <si>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</si>
  <si>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</si>
  <si>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</si>
  <si>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</si>
  <si>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</si>
  <si>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</si>
  <si>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</si>
  <si>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</si>
  <si>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</si>
  <si>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</si>
  <si>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</si>
  <si>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</si>
  <si>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</si>
  <si>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</si>
  <si>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</si>
  <si>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</si>
  <si>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</si>
  <si>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</si>
  <si>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</si>
  <si>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</si>
  <si>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</si>
  <si>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</si>
  <si>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</si>
  <si>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</si>
  <si>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</si>
  <si>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</si>
  <si>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</si>
  <si>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</si>
  <si>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</si>
  <si>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</si>
  <si>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</si>
  <si>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</si>
  <si>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</si>
  <si>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</si>
  <si>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</si>
  <si>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</si>
  <si>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</si>
  <si>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</si>
  <si>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</si>
  <si>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</si>
  <si>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</si>
  <si>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</si>
  <si>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</si>
  <si>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</si>
  <si>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</si>
  <si>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</si>
  <si>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</si>
  <si>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</si>
  <si>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</si>
  <si>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</si>
  <si>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</si>
  <si>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</si>
  <si>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</si>
  <si>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</si>
  <si>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</si>
  <si>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</si>
  <si>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</si>
  <si>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</si>
  <si>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</si>
  <si>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</si>
  <si>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</si>
  <si>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</si>
  <si>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</si>
  <si>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</si>
  <si>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</si>
  <si>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</si>
  <si>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</si>
  <si>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</si>
  <si>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</si>
  <si>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</si>
  <si>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</si>
  <si>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</si>
  <si>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</si>
  <si>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</si>
  <si>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</si>
  <si>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</si>
  <si>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</si>
  <si>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</si>
  <si>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</si>
  <si>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</si>
  <si>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</si>
  <si>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</si>
  <si>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</si>
  <si>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</si>
  <si>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</si>
  <si>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</si>
  <si>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</si>
  <si>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</si>
  <si>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</si>
  <si>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</si>
  <si>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</si>
  <si>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</si>
  <si>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</si>
  <si>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</si>
  <si>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</si>
  <si>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</si>
  <si>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</si>
  <si>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</si>
  <si>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</si>
  <si>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</si>
  <si>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</si>
  <si>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</si>
  <si>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</si>
  <si>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</si>
  <si>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</si>
  <si>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</si>
  <si>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</si>
  <si>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</si>
  <si>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</si>
  <si>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</si>
  <si>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</si>
  <si>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</si>
  <si>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</si>
  <si>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</si>
  <si>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</si>
  <si>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</si>
  <si>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</si>
  <si>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</si>
  <si>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</si>
  <si>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</si>
  <si>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</si>
  <si>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</si>
  <si>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</si>
  <si>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</si>
  <si>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</si>
  <si>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</si>
  <si>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</si>
  <si>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</si>
  <si>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</si>
  <si>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</si>
  <si>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</si>
  <si>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</si>
  <si>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</si>
  <si>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</si>
  <si>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</si>
  <si>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</si>
  <si>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</si>
  <si>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</si>
  <si>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</si>
  <si>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</si>
  <si>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</si>
  <si>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</si>
  <si>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</si>
  <si>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</si>
  <si>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</si>
  <si>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</si>
  <si>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</si>
  <si>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</si>
  <si>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</si>
  <si>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</si>
  <si>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</si>
  <si>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</si>
  <si>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</si>
  <si>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</si>
  <si>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</si>
  <si>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</si>
  <si>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</si>
  <si>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</si>
  <si>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</si>
  <si>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</si>
  <si>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</si>
  <si>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</si>
  <si>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</si>
  <si>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</si>
  <si>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</si>
  <si>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</si>
  <si>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</si>
  <si>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</si>
  <si>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</si>
  <si>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</si>
  <si>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</si>
  <si>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</si>
  <si>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</si>
  <si>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</si>
  <si>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</si>
  <si>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</si>
  <si>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</si>
  <si>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</si>
  <si>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</si>
  <si>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</si>
  <si>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</si>
  <si>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</si>
  <si>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</si>
  <si>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</si>
  <si>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</si>
  <si>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</si>
  <si>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</si>
  <si>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</si>
  <si>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</si>
  <si>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</si>
  <si>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</si>
  <si>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</si>
  <si>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</si>
  <si>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</si>
  <si>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</si>
  <si>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</si>
  <si>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</si>
  <si>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</si>
  <si>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</si>
  <si>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</si>
  <si>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</si>
  <si>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</si>
  <si>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</si>
  <si>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</si>
  <si>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</si>
  <si>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</si>
  <si>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</si>
  <si>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</si>
  <si>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</si>
  <si>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</si>
  <si>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</si>
  <si>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</si>
  <si>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</si>
  <si>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</si>
  <si>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</si>
  <si>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</si>
  <si>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</si>
  <si>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</si>
  <si>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</si>
  <si>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</si>
  <si>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</si>
  <si>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</si>
  <si>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</si>
  <si>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</si>
  <si>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</si>
  <si>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</si>
  <si>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</si>
  <si>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</si>
  <si>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</si>
  <si>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</si>
  <si>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</si>
  <si>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</si>
  <si>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</si>
  <si>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</si>
  <si>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</si>
  <si>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</si>
  <si>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</si>
  <si>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</si>
  <si>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</si>
  <si>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</si>
  <si>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</si>
  <si>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</si>
  <si>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</si>
  <si>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</si>
  <si>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</si>
  <si>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</si>
  <si>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</si>
  <si>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</si>
  <si>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</si>
  <si>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</si>
  <si>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</si>
  <si>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</si>
  <si>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</si>
  <si>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</si>
  <si>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</si>
  <si>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</si>
  <si>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</si>
  <si>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</si>
  <si>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</si>
  <si>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</si>
  <si>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</si>
  <si>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</si>
  <si>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</si>
  <si>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</si>
  <si>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</si>
  <si>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</si>
  <si>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</si>
  <si>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</si>
  <si>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</si>
  <si>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</si>
  <si>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</si>
  <si>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</si>
  <si>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</si>
  <si>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</si>
  <si>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</si>
  <si>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</si>
  <si>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</si>
  <si>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</si>
  <si>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</si>
  <si>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</si>
  <si>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</si>
  <si>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</si>
  <si>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</si>
  <si>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</si>
  <si>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</si>
  <si>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</si>
  <si>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</si>
  <si>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</si>
  <si>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</si>
  <si>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</si>
  <si>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</si>
  <si>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</si>
  <si>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</si>
  <si>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</si>
  <si>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</si>
  <si>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</si>
  <si>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</si>
  <si>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</si>
  <si>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</si>
  <si>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</si>
  <si>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</si>
  <si>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</si>
  <si>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</si>
  <si>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</si>
  <si>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</si>
  <si>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</si>
  <si>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</si>
  <si>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</si>
  <si>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</si>
  <si>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</si>
  <si>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</si>
  <si>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</si>
  <si>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</si>
  <si>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</si>
  <si>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</si>
  <si>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</si>
  <si>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</si>
  <si>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</si>
  <si>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</si>
  <si>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</si>
  <si>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</si>
  <si>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</si>
  <si>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</si>
  <si>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</si>
  <si>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</si>
  <si>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</si>
  <si>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</si>
  <si>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</si>
  <si>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</si>
  <si>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</si>
  <si>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</si>
  <si>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</si>
  <si>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</si>
  <si>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</si>
  <si>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</si>
  <si>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</si>
  <si>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</si>
  <si>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</si>
  <si>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</si>
  <si>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</si>
  <si>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</si>
  <si>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</si>
  <si>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</si>
  <si>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</si>
  <si>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</si>
  <si>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</si>
  <si>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</si>
  <si>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</si>
  <si>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</si>
  <si>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</si>
  <si>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</si>
  <si>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</si>
  <si>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</si>
  <si>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</si>
  <si>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</si>
  <si>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</si>
  <si>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</si>
  <si>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</si>
  <si>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</si>
  <si>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</si>
  <si>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</si>
  <si>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</si>
  <si>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</si>
  <si>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</si>
  <si>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</si>
  <si>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</si>
  <si>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</si>
  <si>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</si>
  <si>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</si>
  <si>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</si>
  <si>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</si>
  <si>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</si>
  <si>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</si>
  <si>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</si>
  <si>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</si>
  <si>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</si>
  <si>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</si>
  <si>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</si>
  <si>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</si>
  <si>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</si>
  <si>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</si>
  <si>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</si>
  <si>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</si>
  <si>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</si>
  <si>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</si>
  <si>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</si>
  <si>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</si>
  <si>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</si>
  <si>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</si>
  <si>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</si>
  <si>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</si>
  <si>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</si>
  <si>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</si>
  <si>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</si>
  <si>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</si>
  <si>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</si>
  <si>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</si>
  <si>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</si>
  <si>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</si>
  <si>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</si>
  <si>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</si>
  <si>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</si>
  <si>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</si>
  <si>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</si>
  <si>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</si>
  <si>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</si>
  <si>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</si>
  <si>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</si>
  <si>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</si>
  <si>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</si>
  <si>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</si>
  <si>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</si>
  <si>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</si>
  <si>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</si>
  <si>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</si>
  <si>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</si>
  <si>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</si>
  <si>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</si>
  <si>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</si>
  <si>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</si>
  <si>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</si>
  <si>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</si>
  <si>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</si>
  <si>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</si>
  <si>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</si>
  <si>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</si>
  <si>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</si>
  <si>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</si>
  <si>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</si>
  <si>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</si>
  <si>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</si>
  <si>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</si>
  <si>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</si>
  <si>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</si>
  <si>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</si>
  <si>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</si>
  <si>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</si>
  <si>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</si>
  <si>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</si>
  <si>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</si>
  <si>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</si>
  <si>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</si>
  <si>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</si>
  <si>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</si>
  <si>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</si>
  <si>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</si>
  <si>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</si>
  <si>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</si>
  <si>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</si>
  <si>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</si>
  <si>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</si>
  <si>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</si>
  <si>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</si>
  <si>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</si>
  <si>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</si>
  <si>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</si>
  <si>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</si>
  <si>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</si>
  <si>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</si>
  <si>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</si>
  <si>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</si>
  <si>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</si>
  <si>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</si>
  <si>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</si>
  <si>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</si>
  <si>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</si>
  <si>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</si>
  <si>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</si>
  <si>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</si>
  <si>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</si>
  <si>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</si>
  <si>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</si>
  <si>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</si>
  <si>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</si>
  <si>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</si>
  <si>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</si>
  <si>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</si>
  <si>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</si>
  <si>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</si>
  <si>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</si>
  <si>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</si>
  <si>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</si>
  <si>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</si>
  <si>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</si>
  <si>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</si>
  <si>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</si>
  <si>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</si>
  <si>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</si>
  <si>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</si>
  <si>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</si>
  <si>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</si>
  <si>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</si>
  <si>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</si>
  <si>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</si>
  <si>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</si>
  <si>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</si>
  <si>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</si>
  <si>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</si>
  <si>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</si>
  <si>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</si>
  <si>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</si>
  <si>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</si>
  <si>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</si>
  <si>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</si>
  <si>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</si>
  <si>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</si>
  <si>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</si>
  <si>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</si>
  <si>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</si>
  <si>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</si>
  <si>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</si>
  <si>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</si>
  <si>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</si>
  <si>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</si>
  <si>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</si>
  <si>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</si>
  <si>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</si>
  <si>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</si>
  <si>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</si>
  <si>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</si>
  <si>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</si>
  <si>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</si>
  <si>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</si>
  <si>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</si>
  <si>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</si>
  <si>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</si>
  <si>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</si>
  <si>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</si>
  <si>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</si>
  <si>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</si>
  <si>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</si>
  <si>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</si>
  <si>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</si>
  <si>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</si>
  <si>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</si>
  <si>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</si>
  <si>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</si>
  <si>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</si>
  <si>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</si>
  <si>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</si>
  <si>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</si>
  <si>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</si>
  <si>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</si>
  <si>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</si>
  <si>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</si>
  <si>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</si>
  <si>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</si>
  <si>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</si>
  <si>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</si>
  <si>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</si>
  <si>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</si>
  <si>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</si>
  <si>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</si>
  <si>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</si>
  <si>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</si>
  <si>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</si>
  <si>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</si>
  <si>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</si>
  <si>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</si>
  <si>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</si>
  <si>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</si>
  <si>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</si>
  <si>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</si>
  <si>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</si>
  <si>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</si>
  <si>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</si>
  <si>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</si>
  <si>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</si>
  <si>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</si>
  <si>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</si>
  <si>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</si>
  <si>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</si>
  <si>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</si>
  <si>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</si>
  <si>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</si>
  <si>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</si>
  <si>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</si>
  <si>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</si>
  <si>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</si>
  <si>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</si>
  <si>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</si>
  <si>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</si>
  <si>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</si>
  <si>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</si>
  <si>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</si>
  <si>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</si>
  <si>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</si>
  <si>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</si>
  <si>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</si>
  <si>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</si>
  <si>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</si>
  <si>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</si>
  <si>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</si>
  <si>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</si>
  <si>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</si>
  <si>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</si>
  <si>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</si>
  <si>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</si>
  <si>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</si>
  <si>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</si>
  <si>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</si>
  <si>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</si>
  <si>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</si>
  <si>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</si>
  <si>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</si>
  <si>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</si>
  <si>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</si>
  <si>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</si>
  <si>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</si>
  <si>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</si>
  <si>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</si>
  <si>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</si>
  <si>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</si>
  <si>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</si>
  <si>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</si>
  <si>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</si>
  <si>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</si>
  <si>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</si>
  <si>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</si>
  <si>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</si>
  <si>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</si>
  <si>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</si>
  <si>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</si>
  <si>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</si>
  <si>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</si>
  <si>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</si>
  <si>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</si>
  <si>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</si>
  <si>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</si>
  <si>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</si>
  <si>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</si>
  <si>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</si>
  <si>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</si>
  <si>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</si>
  <si>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</si>
  <si>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</si>
  <si>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</si>
  <si>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</si>
  <si>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</si>
  <si>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</si>
  <si>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</si>
  <si>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</si>
  <si>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</si>
  <si>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</si>
  <si>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</si>
  <si>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</si>
  <si>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</si>
  <si>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</si>
  <si>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</si>
  <si>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</si>
  <si>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</si>
  <si>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</si>
  <si>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</si>
  <si>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</si>
  <si>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</si>
  <si>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</si>
  <si>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</si>
  <si>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</si>
  <si>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</si>
  <si>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</si>
  <si>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</si>
  <si>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</si>
  <si>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</si>
  <si>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</si>
  <si>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</si>
  <si>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</si>
  <si>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</si>
  <si>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</si>
  <si>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</si>
  <si>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</si>
  <si>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</si>
  <si>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</si>
  <si>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</si>
  <si>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</si>
  <si>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</si>
  <si>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</si>
  <si>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</si>
  <si>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</si>
  <si>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</si>
  <si>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</si>
  <si>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</si>
  <si>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</si>
  <si>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</si>
  <si>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</si>
  <si>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</si>
  <si>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</si>
  <si>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</si>
  <si>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</si>
  <si>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</si>
  <si>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</si>
  <si>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</si>
  <si>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</si>
  <si>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</si>
  <si>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</si>
  <si>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</si>
  <si>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</si>
  <si>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</si>
  <si>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</si>
  <si>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</si>
  <si>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</si>
  <si>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</si>
  <si>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</si>
  <si>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</si>
  <si>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</si>
  <si>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</si>
  <si>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</si>
  <si>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</si>
  <si>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</si>
  <si>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</si>
  <si>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</si>
  <si>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</si>
  <si>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</si>
  <si>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</si>
  <si>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</si>
  <si>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</si>
  <si>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</si>
  <si>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</si>
  <si>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</si>
  <si>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</si>
  <si>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</si>
  <si>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</si>
  <si>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</si>
  <si>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</si>
  <si>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</si>
  <si>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</si>
  <si>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</si>
  <si>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</si>
  <si>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</si>
  <si>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</si>
  <si>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</si>
  <si>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</si>
  <si>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</si>
  <si>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</si>
  <si>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</si>
  <si>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</si>
  <si>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</si>
  <si>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</si>
  <si>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</si>
  <si>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</si>
  <si>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</si>
  <si>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</si>
  <si>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</si>
  <si>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</si>
  <si>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</si>
  <si>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</si>
  <si>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</si>
  <si>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</si>
  <si>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</si>
  <si>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</si>
  <si>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</si>
  <si>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</si>
  <si>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</si>
  <si>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</si>
  <si>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</si>
  <si>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</si>
  <si>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</si>
  <si>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</si>
  <si>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</si>
  <si>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</si>
  <si>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</si>
  <si>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</si>
  <si>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</si>
  <si>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</si>
  <si>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</si>
  <si>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</si>
  <si>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</si>
  <si>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</si>
  <si>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</si>
  <si>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</si>
  <si>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</si>
  <si>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</si>
  <si>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</si>
  <si>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</si>
  <si>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</si>
  <si>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</si>
  <si>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</si>
  <si>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</si>
  <si>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</si>
  <si>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</si>
  <si>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</si>
  <si>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</si>
  <si>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</si>
  <si>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</si>
  <si>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</si>
  <si>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</si>
  <si>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</si>
  <si>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</si>
  <si>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</si>
  <si>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</si>
  <si>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</si>
  <si>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</si>
  <si>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</si>
  <si>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</si>
  <si>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</si>
  <si>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</si>
  <si>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</si>
  <si>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</si>
  <si>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</si>
  <si>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</si>
  <si>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</si>
  <si>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</si>
  <si>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</si>
  <si>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</si>
  <si>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</si>
  <si>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</si>
  <si>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</si>
  <si>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</si>
  <si>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</si>
  <si>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</si>
  <si>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</si>
  <si>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</si>
  <si>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</si>
  <si>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</si>
  <si>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</si>
  <si>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</si>
  <si>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</si>
  <si>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</si>
  <si>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</si>
  <si>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</si>
  <si>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</si>
  <si>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</si>
  <si>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</si>
  <si>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</si>
  <si>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</si>
  <si>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</si>
  <si>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</si>
  <si>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</si>
  <si>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</si>
  <si>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</si>
  <si>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</si>
  <si>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</si>
  <si>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</si>
  <si>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</si>
  <si>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</si>
  <si>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</si>
  <si>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</si>
  <si>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</si>
  <si>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</si>
  <si>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</si>
  <si>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</si>
  <si>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</si>
  <si>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</si>
  <si>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</si>
  <si>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</si>
  <si>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</si>
  <si>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</si>
  <si>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</si>
  <si>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</si>
  <si>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</si>
  <si>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</si>
  <si>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</si>
  <si>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</si>
  <si>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</si>
  <si>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</si>
  <si>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</si>
  <si>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</si>
  <si>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</si>
  <si>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</si>
  <si>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</si>
  <si>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</si>
  <si>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</si>
  <si>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</si>
  <si>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</si>
  <si>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</si>
  <si>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</si>
  <si>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</si>
  <si>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</si>
  <si>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</si>
  <si>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</si>
  <si>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</si>
  <si>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</si>
  <si>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</si>
  <si>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</si>
  <si>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</si>
  <si>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</si>
  <si>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</si>
  <si>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</si>
  <si>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</si>
  <si>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</si>
  <si>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</si>
  <si>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</si>
  <si>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</si>
  <si>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</si>
  <si>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</si>
  <si>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</si>
  <si>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</si>
  <si>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</si>
  <si>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</si>
  <si>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</si>
  <si>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</si>
  <si>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</si>
  <si>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</si>
  <si>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</si>
  <si>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</si>
  <si>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</si>
  <si>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</si>
  <si>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</si>
  <si>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</si>
  <si>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</si>
  <si>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</si>
  <si>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</si>
  <si>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</si>
  <si>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</si>
  <si>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</si>
  <si>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</si>
  <si>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</si>
  <si>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</si>
  <si>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</si>
  <si>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</si>
  <si>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</si>
  <si>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</si>
  <si>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</si>
  <si>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</si>
  <si>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</si>
  <si>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</si>
  <si>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</si>
  <si>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</si>
  <si>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</si>
  <si>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</si>
  <si>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</si>
  <si>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</si>
  <si>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</si>
  <si>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</si>
  <si>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</si>
  <si>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</si>
  <si>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</si>
  <si>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</si>
  <si>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</si>
  <si>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</si>
  <si>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</si>
  <si>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</si>
  <si>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</si>
  <si>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</si>
  <si>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</si>
  <si>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</si>
  <si>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</si>
  <si>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</si>
  <si>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</si>
  <si>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</si>
  <si>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</si>
  <si>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</si>
  <si>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</si>
  <si>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</si>
  <si>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</si>
  <si>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</si>
  <si>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</si>
  <si>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</si>
  <si>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</si>
  <si>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</si>
  <si>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</si>
  <si>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</si>
  <si>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</si>
  <si>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</si>
  <si>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</si>
  <si>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</si>
  <si>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</si>
  <si>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</si>
  <si>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</si>
  <si>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</si>
  <si>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</si>
  <si>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</si>
  <si>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</si>
  <si>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</si>
  <si>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</si>
  <si>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</si>
  <si>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</si>
  <si>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</si>
  <si>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</si>
  <si>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</si>
  <si>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</si>
  <si>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</si>
  <si>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</si>
  <si>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</si>
  <si>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</si>
  <si>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</si>
  <si>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</si>
  <si>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</si>
  <si>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</si>
  <si>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</si>
  <si>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</si>
  <si>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</si>
  <si>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</si>
  <si>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</si>
  <si>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</si>
  <si>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</si>
  <si>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</si>
  <si>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</si>
  <si>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</si>
  <si>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</si>
  <si>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</si>
  <si>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</si>
  <si>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</si>
  <si>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</si>
  <si>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</si>
  <si>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</si>
  <si>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</si>
  <si>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</si>
  <si>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</si>
  <si>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</si>
  <si>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</si>
  <si>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</si>
  <si>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</si>
  <si>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</si>
  <si>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</si>
  <si>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</si>
  <si>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</si>
  <si>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</si>
  <si>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</si>
  <si>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</si>
  <si>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</si>
  <si>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</si>
  <si>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</si>
  <si>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</si>
  <si>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</si>
  <si>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</si>
  <si>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</si>
  <si>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</si>
  <si>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</si>
  <si>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</si>
  <si>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</si>
  <si>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</si>
  <si>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</si>
  <si>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</si>
  <si>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</si>
  <si>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</si>
  <si>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</si>
  <si>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</si>
  <si>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</si>
  <si>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</si>
  <si>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</si>
  <si>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</si>
  <si>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</si>
  <si>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</si>
  <si>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</si>
  <si>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</si>
  <si>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</si>
  <si>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</si>
  <si>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</si>
  <si>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</si>
  <si>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</si>
  <si>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</si>
  <si>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</si>
  <si>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</si>
  <si>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</si>
  <si>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</si>
  <si>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</si>
  <si>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</si>
  <si>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</si>
  <si>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</si>
  <si>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</si>
  <si>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</si>
  <si>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</si>
  <si>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</si>
  <si>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</si>
  <si>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</si>
  <si>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</si>
  <si>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</si>
  <si>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</si>
  <si>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</si>
  <si>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</si>
  <si>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</si>
  <si>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</si>
  <si>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</si>
  <si>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</si>
  <si>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</si>
  <si>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</si>
  <si>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</si>
  <si>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</si>
  <si>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</si>
  <si>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</si>
  <si>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</si>
  <si>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</si>
  <si>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</si>
  <si>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</si>
  <si>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</si>
  <si>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</si>
  <si>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</si>
  <si>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</si>
  <si>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</si>
  <si>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</si>
  <si>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</si>
  <si>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</si>
  <si>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</si>
  <si>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</si>
  <si>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</si>
  <si>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</si>
  <si>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</si>
  <si>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</si>
  <si>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</si>
  <si>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</si>
  <si>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</si>
  <si>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</si>
  <si>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</si>
  <si>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</si>
  <si>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</si>
  <si>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</si>
  <si>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</si>
  <si>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</si>
  <si>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</si>
  <si>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</si>
  <si>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</si>
  <si>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</si>
  <si>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</si>
  <si>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</si>
  <si>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</si>
  <si>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</si>
  <si>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</si>
  <si>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</si>
  <si>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</si>
  <si>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</si>
  <si>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</si>
  <si>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</si>
  <si>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</si>
  <si>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</si>
  <si>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</si>
  <si>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</si>
  <si>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</si>
  <si>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</si>
  <si>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</si>
  <si>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</si>
  <si>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</si>
  <si>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</si>
  <si>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</si>
  <si>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</si>
  <si>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</si>
  <si>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</si>
  <si>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</si>
  <si>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</si>
  <si>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</si>
  <si>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</si>
  <si>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</si>
  <si>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</si>
  <si>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</si>
  <si>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</si>
  <si>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</si>
  <si>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</si>
  <si>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</si>
  <si>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</si>
  <si>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</si>
  <si>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</si>
  <si>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</si>
  <si>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</si>
  <si>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</si>
  <si>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</si>
  <si>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</si>
  <si>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</si>
  <si>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</si>
  <si>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</si>
  <si>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</si>
  <si>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</si>
  <si>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</si>
  <si>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</si>
  <si>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</si>
  <si>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</si>
  <si>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</si>
  <si>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</si>
  <si>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</si>
  <si>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</si>
  <si>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</si>
  <si>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</si>
  <si>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</si>
  <si>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</si>
  <si>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</si>
  <si>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</si>
  <si>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</si>
  <si>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</si>
  <si>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</si>
  <si>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</si>
  <si>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</si>
  <si>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</si>
  <si>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</si>
  <si>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</si>
  <si>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</si>
  <si>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</si>
  <si>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</si>
  <si>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</si>
  <si>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</si>
  <si>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</si>
  <si>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</si>
  <si>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</si>
  <si>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</si>
  <si>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</si>
  <si>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</si>
  <si>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</si>
  <si>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</si>
  <si>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</si>
  <si>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</si>
  <si>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</si>
  <si>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</si>
  <si>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</si>
  <si>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</si>
  <si>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</si>
  <si>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</si>
  <si>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</si>
  <si>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</si>
  <si>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</si>
  <si>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</si>
  <si>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</si>
  <si>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</si>
  <si>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</si>
  <si>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</si>
  <si>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</si>
  <si>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</si>
  <si>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</si>
  <si>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</si>
  <si>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</si>
  <si>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</si>
  <si>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</si>
  <si>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</si>
  <si>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</si>
  <si>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</si>
  <si>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</si>
  <si>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</si>
  <si>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</si>
  <si>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</si>
  <si>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</si>
  <si>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</si>
  <si>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</si>
  <si>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</si>
  <si>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</si>
  <si>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</si>
  <si>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</si>
  <si>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</si>
  <si>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</si>
  <si>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</si>
  <si>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</si>
  <si>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</si>
  <si>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</si>
  <si>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</si>
  <si>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</si>
  <si>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</si>
  <si>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</si>
  <si>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</si>
  <si>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</si>
  <si>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</si>
  <si>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</si>
  <si>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</si>
  <si>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</si>
  <si>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</si>
  <si>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</si>
  <si>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</si>
  <si>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</si>
  <si>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</si>
  <si>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</si>
  <si>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</si>
  <si>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</si>
  <si>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</si>
  <si>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</si>
  <si>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</si>
  <si>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</si>
  <si>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</si>
  <si>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</si>
  <si>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</si>
  <si>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</si>
  <si>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</si>
  <si>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</si>
  <si>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</si>
  <si>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</si>
  <si>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</si>
  <si>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</si>
  <si>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</si>
  <si>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</si>
  <si>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</si>
  <si>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</si>
  <si>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</si>
  <si>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</si>
  <si>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</si>
  <si>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</si>
  <si>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</si>
  <si>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</si>
  <si>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</si>
  <si>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</si>
  <si>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</si>
  <si>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</si>
  <si>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</si>
  <si>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</si>
  <si>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</si>
  <si>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</si>
  <si>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</si>
  <si>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</si>
  <si>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</si>
  <si>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</si>
  <si>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</si>
  <si>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</si>
  <si>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</si>
  <si>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</si>
  <si>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</si>
  <si>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</si>
  <si>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</si>
  <si>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</si>
  <si>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</si>
  <si>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</si>
  <si>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</si>
  <si>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</si>
  <si>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</si>
  <si>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</si>
  <si>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</si>
  <si>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</si>
  <si>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</si>
  <si>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</si>
  <si>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</si>
  <si>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</si>
  <si>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</si>
  <si>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</si>
  <si>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</si>
  <si>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</si>
  <si>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</si>
  <si>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</si>
  <si>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</si>
  <si>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</si>
  <si>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</si>
  <si>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</si>
  <si>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</si>
  <si>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</si>
  <si>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</si>
  <si>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</si>
  <si>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</si>
  <si>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</si>
  <si>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</si>
  <si>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</si>
  <si>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</si>
  <si>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</si>
  <si>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</si>
  <si>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</si>
  <si>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</si>
  <si>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</si>
  <si>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</si>
  <si>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</si>
  <si>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</si>
  <si>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</si>
  <si>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</si>
  <si>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</si>
  <si>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</si>
  <si>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</si>
  <si>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</si>
  <si>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</si>
  <si>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</si>
  <si>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</si>
  <si>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</si>
  <si>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</si>
  <si>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</si>
  <si>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</si>
  <si>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</si>
  <si>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</si>
  <si>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</si>
  <si>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</si>
  <si>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</si>
  <si>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</si>
  <si>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</si>
  <si>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</si>
  <si>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</si>
  <si>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</si>
  <si>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</si>
  <si>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</si>
  <si>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</si>
  <si>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</si>
  <si>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</si>
  <si>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</si>
  <si>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</si>
  <si>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</si>
  <si>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</si>
  <si>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</si>
  <si>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</si>
  <si>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</si>
  <si>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</si>
  <si>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</si>
  <si>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</si>
  <si>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</si>
  <si>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</si>
  <si>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</si>
  <si>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</si>
  <si>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</si>
  <si>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</si>
  <si>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</si>
  <si>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</si>
  <si>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</si>
  <si>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</si>
  <si>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</si>
  <si>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</si>
  <si>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</si>
  <si>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</si>
  <si>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</si>
  <si>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</si>
  <si>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</si>
  <si>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</si>
  <si>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</si>
  <si>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</si>
  <si>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</si>
  <si>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</si>
  <si>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</si>
  <si>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</si>
  <si>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</si>
  <si>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</si>
  <si>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</si>
  <si>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</si>
  <si>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</si>
  <si>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</si>
  <si>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</si>
  <si>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</si>
  <si>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</si>
  <si>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</si>
  <si>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</si>
  <si>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</si>
  <si>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</si>
  <si>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</si>
  <si>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</si>
  <si>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</si>
  <si>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</si>
  <si>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</si>
  <si>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</si>
  <si>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</si>
  <si>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</si>
  <si>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</si>
  <si>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</si>
  <si>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</si>
  <si>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</si>
  <si>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</si>
  <si>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</si>
  <si>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</si>
  <si>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</si>
  <si>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</si>
  <si>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</si>
  <si>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</si>
  <si>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</si>
  <si>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</si>
  <si>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</si>
  <si>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</si>
  <si>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</si>
  <si>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</si>
  <si>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</si>
  <si>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</si>
  <si>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</si>
  <si>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</si>
  <si>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</si>
  <si>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</si>
  <si>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</si>
  <si>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</si>
  <si>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</si>
  <si>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</si>
  <si>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</si>
  <si>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</si>
  <si>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</si>
  <si>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</si>
  <si>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</si>
  <si>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</si>
  <si>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</si>
  <si>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</si>
  <si>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</si>
  <si>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</si>
  <si>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</si>
  <si>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</si>
  <si>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</si>
  <si>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</si>
  <si>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</si>
  <si>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</si>
  <si>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</si>
  <si>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</si>
  <si>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</si>
  <si>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</si>
  <si>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</si>
  <si>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</si>
  <si>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</si>
  <si>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</si>
  <si>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</si>
  <si>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</si>
  <si>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</si>
  <si>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</si>
  <si>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</si>
  <si>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</si>
  <si>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</si>
  <si>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</si>
  <si>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</si>
  <si>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</si>
  <si>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</si>
  <si>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</si>
  <si>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</si>
  <si>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</si>
  <si>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</si>
  <si>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</si>
  <si>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</si>
  <si>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</si>
  <si>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</si>
  <si>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</si>
  <si>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</si>
  <si>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</si>
  <si>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</si>
  <si>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</si>
  <si>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</si>
  <si>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</si>
  <si>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</si>
  <si>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</si>
  <si>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</si>
  <si>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</si>
  <si>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</si>
  <si>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</si>
  <si>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</si>
  <si>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</si>
  <si>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</si>
  <si>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</si>
  <si>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</si>
  <si>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</si>
  <si>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</si>
  <si>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</si>
  <si>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</si>
  <si>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</si>
  <si>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</si>
  <si>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</si>
  <si>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</si>
  <si>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</si>
  <si>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</si>
  <si>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</si>
  <si>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</si>
  <si>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</si>
  <si>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</si>
  <si>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</si>
  <si>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</si>
  <si>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</si>
  <si>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</si>
  <si>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</si>
  <si>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</si>
  <si>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</si>
  <si>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</si>
  <si>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</si>
  <si>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</si>
  <si>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</si>
  <si>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</si>
  <si>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</si>
  <si>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</si>
  <si>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</si>
  <si>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</si>
  <si>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</si>
  <si>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</si>
  <si>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</si>
  <si>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</si>
  <si>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</si>
  <si>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</si>
  <si>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</si>
  <si>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</si>
  <si>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</si>
  <si>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</si>
  <si>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</si>
  <si>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</si>
  <si>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</si>
  <si>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</si>
  <si>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</si>
  <si>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</si>
  <si>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</si>
  <si>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</si>
  <si>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</si>
  <si>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</si>
  <si>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</si>
  <si>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</si>
  <si>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</si>
  <si>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</si>
  <si>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</si>
  <si>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</si>
  <si>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</si>
  <si>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</si>
  <si>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</si>
  <si>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</si>
  <si>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</si>
  <si>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</si>
  <si>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</si>
  <si>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</si>
  <si>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</si>
  <si>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</si>
  <si>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</si>
  <si>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</si>
  <si>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</si>
  <si>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</si>
  <si>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</si>
  <si>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</si>
  <si>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</si>
  <si>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</si>
  <si>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</si>
  <si>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</si>
  <si>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</si>
  <si>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</si>
  <si>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</si>
  <si>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</si>
  <si>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</si>
  <si>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</si>
  <si>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</si>
  <si>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</si>
  <si>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</si>
  <si>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</si>
  <si>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</si>
  <si>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</si>
  <si>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</si>
  <si>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</si>
  <si>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</si>
  <si>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</si>
  <si>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</si>
  <si>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</si>
  <si>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</si>
  <si>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</si>
  <si>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</si>
  <si>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</si>
  <si>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</si>
  <si>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</si>
  <si>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</si>
  <si>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</si>
  <si>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</si>
  <si>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</si>
  <si>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</si>
  <si>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</si>
  <si>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</si>
  <si>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</si>
  <si>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</si>
  <si>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</si>
  <si>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</si>
  <si>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</si>
  <si>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</si>
  <si>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</si>
  <si>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</si>
  <si>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</si>
  <si>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</si>
  <si>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</si>
  <si>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</si>
  <si>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</si>
  <si>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</si>
  <si>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</si>
  <si>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</si>
  <si>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</si>
  <si>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</si>
  <si>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</si>
  <si>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</si>
  <si>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</si>
  <si>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</si>
  <si>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</si>
  <si>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</si>
  <si>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</si>
  <si>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</si>
  <si>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</si>
  <si>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</si>
  <si>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</si>
  <si>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</si>
  <si>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</si>
  <si>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</si>
  <si>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</si>
  <si>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</si>
  <si>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</si>
  <si>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</si>
  <si>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</si>
  <si>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</si>
  <si>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</si>
  <si>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</si>
  <si>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</si>
  <si>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</si>
  <si>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</si>
  <si>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</si>
  <si>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</si>
  <si>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</si>
  <si>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</si>
  <si>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</si>
  <si>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</si>
  <si>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</si>
  <si>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</si>
  <si>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</si>
  <si>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</si>
  <si>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</si>
  <si>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</si>
  <si>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</si>
  <si>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</si>
  <si>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</si>
  <si>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</si>
  <si>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</si>
  <si>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</si>
  <si>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</si>
  <si>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</si>
  <si>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</si>
  <si>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</si>
  <si>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</si>
  <si>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</si>
  <si>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</si>
  <si>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</si>
  <si>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</si>
  <si>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</si>
  <si>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</si>
  <si>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</si>
  <si>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</si>
  <si>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</si>
  <si>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</si>
  <si>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</si>
  <si>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</si>
  <si>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</si>
  <si>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</si>
  <si>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</si>
  <si>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</si>
  <si>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</si>
  <si>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</si>
  <si>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</si>
  <si>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</si>
  <si>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</si>
  <si>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</si>
  <si>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</si>
  <si>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</si>
  <si>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</si>
  <si>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</si>
  <si>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</si>
  <si>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</si>
  <si>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</si>
  <si>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</si>
  <si>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</si>
  <si>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</si>
  <si>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</si>
  <si>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</si>
  <si>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</si>
  <si>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</si>
  <si>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</si>
  <si>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</si>
  <si>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</si>
  <si>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</si>
  <si>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</si>
  <si>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</si>
  <si>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</si>
  <si>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</si>
  <si>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</si>
  <si>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</si>
  <si>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</si>
  <si>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</si>
  <si>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</si>
  <si>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</si>
  <si>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</si>
  <si>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</si>
  <si>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</si>
  <si>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</si>
  <si>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</si>
  <si>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</si>
  <si>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</si>
  <si>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</si>
  <si>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</si>
  <si>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</si>
  <si>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</si>
  <si>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</si>
  <si>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</si>
  <si>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</si>
  <si>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</si>
  <si>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</si>
  <si>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</si>
  <si>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</si>
  <si>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</si>
  <si>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</si>
  <si>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</si>
  <si>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</si>
  <si>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</si>
  <si>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</si>
  <si>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</si>
  <si>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</si>
  <si>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</si>
  <si>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</si>
  <si>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</si>
  <si>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</si>
  <si>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</si>
  <si>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</si>
  <si>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</si>
  <si>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</si>
  <si>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</si>
  <si>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</si>
  <si>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</si>
  <si>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</si>
  <si>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</si>
  <si>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</si>
  <si>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</si>
  <si>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</si>
  <si>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</si>
  <si>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</si>
  <si>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</si>
  <si>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</si>
  <si>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</si>
  <si>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</si>
  <si>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</si>
  <si>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</si>
  <si>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</si>
  <si>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</si>
  <si>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</si>
  <si>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</si>
  <si>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</si>
  <si>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</si>
  <si>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</si>
  <si>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</si>
  <si>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</si>
  <si>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</si>
  <si>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</si>
  <si>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</si>
  <si>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</si>
  <si>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</si>
  <si>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</si>
  <si>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</si>
  <si>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</si>
  <si>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</si>
  <si>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</si>
  <si>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</si>
  <si>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</si>
  <si>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</si>
  <si>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</si>
  <si>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</si>
  <si>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</si>
  <si>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</si>
  <si>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</si>
  <si>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</si>
  <si>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</si>
  <si>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</si>
  <si>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</si>
  <si>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</si>
  <si>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</si>
  <si>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</si>
  <si>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</si>
  <si>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</si>
  <si>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</si>
  <si>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</si>
  <si>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</si>
  <si>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</si>
  <si>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</si>
  <si>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</si>
  <si>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</si>
  <si>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</si>
  <si>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</si>
  <si>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</si>
  <si>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</si>
  <si>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</si>
  <si>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</si>
  <si>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</si>
  <si>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</si>
  <si>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</si>
  <si>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</si>
  <si>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</si>
  <si>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</si>
  <si>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</si>
  <si>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</si>
  <si>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</si>
  <si>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</si>
  <si>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</si>
  <si>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</si>
  <si>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</si>
  <si>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</si>
  <si>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</si>
  <si>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</si>
  <si>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</si>
  <si>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</si>
  <si>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</si>
  <si>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</si>
  <si>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</si>
  <si>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</si>
  <si>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</si>
  <si>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</si>
  <si>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</si>
  <si>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</si>
  <si>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</si>
  <si>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</si>
  <si>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</si>
  <si>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</si>
  <si>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</si>
  <si>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</si>
  <si>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</si>
  <si>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</si>
  <si>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</si>
  <si>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</si>
  <si>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</si>
  <si>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</si>
  <si>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</si>
  <si>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</si>
  <si>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</si>
  <si>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</si>
  <si>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</si>
  <si>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</si>
  <si>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</si>
  <si>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</si>
  <si>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</si>
  <si>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</si>
  <si>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</si>
  <si>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</si>
  <si>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</si>
  <si>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</si>
  <si>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</si>
  <si>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</si>
  <si>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</si>
  <si>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</si>
  <si>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</si>
  <si>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</si>
  <si>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</si>
  <si>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</si>
  <si>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</si>
  <si>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</si>
  <si>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</si>
  <si>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</si>
  <si>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</si>
  <si>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</si>
  <si>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</si>
  <si>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</si>
  <si>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</si>
  <si>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</si>
  <si>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</si>
  <si>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</si>
  <si>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</si>
  <si>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</si>
  <si>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</si>
  <si>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</si>
  <si>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</si>
  <si>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</si>
  <si>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</si>
  <si>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</si>
  <si>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</si>
  <si>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</si>
  <si>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</si>
  <si>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</si>
  <si>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</si>
  <si>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</si>
  <si>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</si>
  <si>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</si>
  <si>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</si>
  <si>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</si>
  <si>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</si>
  <si>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</si>
  <si>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</si>
  <si>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</si>
  <si>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</si>
  <si>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</si>
  <si>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</si>
  <si>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</si>
  <si>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</si>
  <si>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</si>
  <si>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</si>
  <si>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</si>
  <si>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</si>
  <si>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</si>
  <si>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</si>
  <si>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</si>
  <si>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</si>
  <si>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</si>
  <si>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</si>
  <si>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</si>
  <si>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</si>
  <si>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</si>
  <si>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</si>
  <si>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</si>
  <si>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</si>
  <si>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</si>
  <si>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</si>
  <si>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</si>
  <si>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</si>
  <si>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</si>
  <si>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</si>
  <si>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</si>
  <si>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</si>
  <si>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</si>
  <si>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</si>
  <si>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</si>
  <si>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</si>
  <si>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</si>
  <si>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</si>
  <si>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</si>
  <si>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</si>
  <si>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</si>
  <si>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</si>
  <si>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</si>
  <si>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</si>
  <si>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</si>
  <si>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</si>
  <si>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</si>
  <si>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</si>
  <si>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</si>
  <si>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</si>
  <si>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</si>
  <si>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</si>
  <si>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</si>
  <si>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</si>
  <si>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</si>
  <si>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</si>
  <si>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</si>
  <si>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</si>
  <si>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</si>
  <si>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</si>
  <si>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</si>
  <si>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</si>
  <si>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</si>
  <si>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</si>
  <si>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</si>
  <si>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</si>
  <si>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</si>
  <si>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</si>
  <si>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</si>
  <si>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</si>
  <si>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</si>
  <si>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</si>
  <si>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</si>
  <si>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</si>
  <si>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</si>
  <si>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</si>
  <si>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</si>
  <si>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</si>
  <si>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</si>
  <si>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</si>
  <si>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</si>
  <si>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</si>
  <si>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</si>
  <si>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</si>
  <si>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</si>
  <si>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</si>
  <si>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</si>
  <si>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</si>
  <si>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</si>
  <si>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</si>
  <si>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</si>
  <si>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</si>
  <si>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</si>
  <si>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</si>
  <si>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</si>
  <si>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</si>
  <si>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</si>
  <si>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</si>
  <si>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</si>
  <si>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</si>
  <si>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</si>
  <si>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</si>
  <si>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</si>
  <si>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</si>
  <si>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</si>
  <si>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</si>
  <si>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</si>
  <si>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</si>
  <si>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</si>
  <si>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</si>
  <si>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</si>
  <si>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</si>
  <si>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</si>
  <si>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</si>
  <si>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</si>
  <si>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</si>
  <si>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</si>
  <si>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</si>
  <si>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</si>
  <si>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</si>
  <si>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</si>
  <si>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</si>
  <si>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</si>
  <si>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</si>
  <si>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</si>
  <si>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</si>
  <si>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</si>
  <si>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</si>
  <si>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</si>
  <si>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</si>
  <si>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</si>
  <si>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</si>
  <si>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</si>
  <si>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</si>
  <si>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</si>
  <si>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</si>
  <si>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</si>
  <si>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</si>
  <si>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</si>
  <si>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</si>
  <si>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</si>
  <si>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</si>
  <si>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</si>
  <si>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</si>
  <si>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</si>
  <si>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</si>
  <si>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</si>
  <si>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</si>
  <si>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</si>
  <si>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</si>
  <si>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</si>
  <si>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</si>
  <si>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</si>
  <si>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</si>
  <si>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</si>
  <si>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</si>
  <si>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</si>
  <si>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</si>
  <si>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</si>
  <si>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</si>
  <si>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</si>
  <si>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</si>
  <si>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</si>
  <si>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</si>
  <si>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</si>
  <si>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</si>
  <si>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</si>
  <si>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</si>
  <si>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</si>
  <si>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</si>
  <si>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</si>
  <si>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</si>
  <si>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</si>
  <si>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</si>
  <si>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</si>
  <si>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</si>
  <si>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</si>
  <si>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</si>
  <si>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</si>
  <si>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</si>
  <si>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</si>
  <si>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</si>
  <si>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</si>
  <si>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</si>
  <si>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</si>
  <si>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</si>
  <si>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</si>
  <si>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</si>
  <si>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</si>
  <si>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</si>
  <si>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</si>
  <si>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</si>
  <si>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</si>
  <si>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</si>
  <si>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</si>
  <si>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</si>
  <si>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</si>
  <si>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</si>
  <si>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</si>
  <si>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</si>
  <si>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</si>
  <si>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</si>
  <si>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</si>
  <si>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</si>
  <si>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</si>
  <si>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</si>
  <si>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</si>
  <si>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</si>
  <si>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</si>
  <si>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</si>
  <si>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</si>
  <si>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</si>
  <si>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</si>
  <si>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</si>
  <si>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</si>
  <si>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</si>
  <si>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</si>
  <si>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</si>
  <si>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</si>
  <si>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</si>
  <si>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</si>
  <si>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</si>
  <si>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</si>
  <si>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</si>
  <si>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</si>
  <si>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</si>
  <si>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</si>
  <si>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</si>
  <si>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</si>
  <si>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</si>
  <si>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</si>
  <si>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</si>
  <si>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</si>
  <si>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</si>
  <si>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</si>
  <si>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</si>
  <si>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</si>
  <si>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</si>
  <si>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</si>
  <si>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</si>
  <si>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</si>
  <si>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</si>
  <si>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</si>
  <si>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</si>
  <si>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</si>
  <si>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</si>
  <si>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</si>
  <si>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</si>
  <si>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</si>
  <si>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</si>
  <si>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</si>
  <si>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</si>
  <si>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</si>
  <si>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</si>
  <si>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</si>
  <si>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</si>
  <si>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</si>
  <si>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</si>
  <si>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</si>
  <si>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</si>
  <si>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</si>
  <si>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</si>
  <si>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</si>
  <si>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</si>
  <si>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</si>
  <si>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</si>
  <si>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</si>
  <si>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</si>
  <si>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</si>
  <si>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</si>
  <si>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</si>
  <si>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</si>
  <si>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</si>
  <si>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</si>
  <si>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</si>
  <si>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</si>
  <si>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</si>
  <si>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</si>
  <si>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</si>
  <si>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</si>
  <si>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</si>
  <si>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</si>
  <si>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</si>
  <si>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</si>
  <si>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</si>
  <si>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</si>
  <si>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</si>
  <si>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</si>
  <si>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</si>
  <si>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</si>
  <si>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</si>
  <si>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</si>
  <si>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</si>
  <si>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</si>
  <si>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</si>
  <si>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</si>
  <si>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</si>
  <si>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</si>
  <si>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</si>
  <si>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</si>
  <si>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</si>
  <si>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</si>
  <si>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</si>
  <si>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</si>
  <si>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</si>
  <si>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</si>
  <si>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</si>
  <si>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</si>
  <si>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</si>
  <si>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</si>
  <si>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</si>
  <si>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</si>
  <si>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</si>
  <si>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</si>
  <si>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</si>
  <si>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</si>
  <si>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</si>
  <si>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</si>
  <si>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</si>
  <si>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</si>
  <si>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</si>
  <si>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</si>
  <si>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</si>
  <si>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</si>
  <si>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</si>
  <si>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</si>
  <si>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</si>
  <si>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</si>
  <si>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</si>
  <si>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</si>
  <si>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</si>
  <si>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</si>
  <si>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</si>
  <si>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</si>
  <si>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</si>
  <si>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</si>
  <si>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</si>
  <si>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</si>
  <si>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</si>
  <si>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</si>
  <si>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</si>
  <si>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</si>
  <si>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</si>
  <si>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</si>
  <si>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</si>
  <si>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</si>
  <si>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</si>
  <si>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</si>
  <si>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</si>
  <si>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</si>
  <si>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</si>
  <si>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</si>
  <si>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</si>
  <si>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</si>
  <si>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</si>
  <si>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</si>
  <si>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</si>
  <si>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</si>
  <si>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</si>
  <si>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</si>
  <si>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</si>
  <si>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</si>
  <si>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</si>
  <si>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</si>
  <si>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</si>
  <si>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</si>
  <si>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</si>
  <si>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</si>
  <si>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</si>
  <si>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</si>
  <si>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</si>
  <si>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</si>
  <si>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</si>
  <si>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</si>
  <si>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</si>
  <si>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</si>
  <si>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</si>
  <si>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</si>
  <si>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</si>
  <si>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</si>
  <si>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</si>
  <si>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</si>
  <si>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</si>
  <si>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</si>
  <si>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</si>
  <si>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</si>
  <si>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</si>
  <si>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</si>
  <si>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</si>
  <si>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</si>
  <si>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</si>
  <si>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</si>
  <si>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</si>
  <si>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</si>
  <si>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</si>
  <si>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</si>
  <si>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</si>
  <si>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</si>
  <si>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</si>
  <si>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</si>
  <si>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</si>
  <si>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</si>
  <si>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</si>
  <si>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</si>
  <si>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</si>
  <si>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</si>
  <si>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</si>
  <si>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</si>
  <si>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</si>
  <si>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</si>
  <si>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</si>
  <si>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</si>
  <si>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</si>
  <si>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</si>
  <si>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</si>
  <si>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</si>
  <si>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</si>
  <si>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</si>
  <si>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</si>
  <si>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</si>
  <si>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</si>
  <si>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</si>
  <si>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</si>
  <si>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</si>
  <si>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</si>
  <si>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</si>
  <si>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</si>
  <si>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</si>
  <si>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</si>
  <si>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</si>
  <si>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</si>
  <si>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</si>
  <si>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</si>
  <si>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</si>
  <si>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</si>
  <si>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</si>
  <si>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</si>
  <si>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</si>
  <si>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</si>
  <si>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</si>
  <si>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</si>
  <si>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</si>
  <si>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</si>
  <si>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</si>
  <si>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</si>
  <si>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</si>
  <si>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</si>
  <si>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</si>
  <si>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</si>
  <si>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</si>
  <si>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</si>
  <si>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</si>
  <si>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</si>
  <si>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</si>
  <si>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</si>
  <si>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</si>
  <si>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</si>
  <si>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</si>
  <si>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</si>
  <si>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</si>
  <si>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</si>
  <si>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</si>
  <si>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</si>
  <si>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</si>
  <si>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</si>
  <si>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</si>
  <si>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</si>
  <si>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</si>
  <si>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</si>
  <si>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</si>
  <si>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</si>
  <si>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</si>
  <si>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</si>
  <si>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</si>
  <si>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</si>
  <si>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</si>
  <si>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</si>
  <si>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</si>
  <si>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</si>
  <si>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</si>
  <si>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</si>
  <si>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</si>
  <si>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</si>
  <si>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</si>
  <si>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</si>
  <si>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</si>
  <si>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</si>
  <si>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</si>
  <si>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</si>
  <si>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</si>
  <si>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</si>
  <si>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</si>
  <si>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</si>
  <si>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</si>
  <si>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</si>
  <si>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</si>
  <si>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</si>
  <si>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</si>
  <si>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</si>
  <si>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</si>
  <si>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</si>
  <si>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</si>
  <si>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</si>
  <si>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</si>
  <si>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</si>
  <si>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</si>
  <si>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</si>
  <si>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</si>
  <si>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</si>
  <si>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</si>
  <si>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</si>
  <si>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</si>
  <si>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</si>
  <si>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</si>
  <si>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</si>
  <si>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</si>
  <si>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</si>
  <si>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</si>
  <si>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</si>
  <si>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</si>
  <si>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</si>
  <si>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</si>
  <si>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</si>
  <si>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</si>
  <si>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</si>
  <si>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</si>
  <si>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</si>
  <si>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</si>
  <si>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</si>
  <si>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</si>
  <si>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</si>
  <si>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</si>
  <si>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</si>
  <si>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</si>
  <si>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</si>
  <si>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</si>
  <si>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</si>
  <si>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</si>
  <si>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</si>
  <si>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</si>
  <si>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</si>
  <si>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</si>
  <si>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</si>
  <si>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</si>
  <si>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</si>
  <si>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</si>
  <si>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</si>
  <si>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</si>
  <si>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</si>
  <si>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</si>
  <si>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</si>
  <si>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</si>
  <si>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</si>
  <si>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</si>
  <si>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</si>
  <si>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</si>
  <si>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</si>
  <si>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</si>
  <si>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</si>
  <si>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</si>
  <si>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</si>
  <si>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</si>
  <si>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</si>
  <si>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</si>
  <si>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</si>
  <si>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</si>
  <si>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</si>
  <si>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</si>
  <si>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</si>
  <si>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</si>
  <si>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</si>
  <si>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</si>
  <si>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</si>
  <si>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</si>
  <si>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</si>
  <si>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</si>
  <si>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</si>
  <si>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</si>
  <si>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</si>
  <si>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</si>
  <si>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</si>
  <si>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</si>
  <si>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</si>
  <si>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</si>
  <si>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</si>
  <si>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</si>
  <si>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</si>
  <si>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</si>
  <si>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</si>
  <si>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</si>
  <si>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</si>
  <si>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</si>
  <si>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</si>
  <si>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</si>
  <si>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</si>
  <si>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</si>
  <si>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</si>
  <si>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</si>
  <si>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</si>
  <si>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</si>
  <si>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</si>
  <si>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</si>
  <si>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</si>
  <si>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</si>
  <si>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</si>
  <si>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</si>
  <si>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</si>
  <si>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</si>
  <si>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</si>
  <si>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</si>
  <si>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</si>
  <si>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</si>
  <si>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</si>
  <si>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</si>
  <si>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</si>
  <si>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</si>
  <si>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</si>
  <si>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</si>
  <si>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</si>
  <si>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</si>
  <si>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</si>
  <si>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</si>
  <si>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</si>
  <si>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</si>
  <si>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</si>
  <si>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</si>
  <si>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</si>
  <si>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</si>
  <si>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</si>
  <si>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</si>
  <si>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</si>
  <si>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</si>
  <si>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</si>
  <si>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</si>
  <si>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</si>
  <si>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</si>
  <si>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</si>
  <si>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</si>
  <si>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</si>
  <si>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</si>
  <si>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</si>
  <si>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</si>
  <si>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</si>
  <si>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</si>
  <si>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</si>
  <si>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</si>
  <si>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</si>
  <si>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</si>
  <si>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</si>
  <si>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</si>
  <si>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</si>
  <si>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</si>
  <si>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</si>
  <si>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</si>
  <si>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</si>
  <si>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</si>
  <si>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</si>
  <si>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</si>
  <si>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</si>
  <si>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</si>
  <si>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</si>
  <si>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</si>
  <si>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</si>
  <si>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</si>
  <si>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</si>
  <si>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</si>
  <si>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</si>
  <si>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</si>
  <si>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</si>
  <si>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</si>
  <si>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</si>
  <si>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</si>
  <si>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</si>
  <si>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</si>
  <si>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</si>
  <si>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</si>
  <si>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</si>
  <si>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</si>
  <si>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</si>
  <si>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</si>
  <si>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</si>
  <si>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</si>
  <si>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</si>
  <si>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</si>
  <si>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</si>
  <si>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</si>
  <si>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</si>
  <si>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</si>
  <si>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</si>
  <si>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</si>
  <si>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</si>
  <si>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</si>
  <si>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</si>
  <si>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</si>
  <si>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</si>
  <si>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</si>
  <si>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</si>
  <si>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</si>
  <si>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</si>
  <si>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</si>
  <si>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</si>
  <si>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</si>
  <si>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</si>
  <si>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</si>
  <si>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</si>
  <si>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</si>
  <si>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</si>
  <si>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</si>
  <si>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</si>
  <si>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</si>
  <si>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</si>
  <si>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</si>
  <si>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</si>
  <si>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</si>
  <si>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</si>
  <si>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</si>
  <si>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</si>
  <si>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</si>
  <si>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</si>
  <si>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</si>
  <si>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</si>
  <si>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</si>
  <si>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</si>
  <si>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</si>
  <si>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</si>
  <si>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</si>
  <si>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</si>
  <si>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</si>
  <si>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</si>
  <si>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</si>
  <si>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</si>
  <si>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</si>
  <si>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</si>
  <si>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</si>
  <si>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</si>
  <si>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</si>
  <si>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</si>
  <si>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</si>
  <si>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</si>
  <si>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</si>
  <si>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</si>
  <si>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</si>
  <si>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</si>
  <si>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</si>
  <si>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</si>
  <si>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</si>
  <si>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</si>
  <si>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</si>
  <si>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</si>
  <si>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</si>
  <si>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</si>
  <si>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</si>
  <si>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</si>
  <si>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</si>
  <si>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</si>
  <si>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</si>
  <si>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</si>
  <si>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</si>
  <si>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</si>
  <si>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</si>
  <si>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</si>
  <si>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</si>
  <si>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</si>
  <si>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</si>
  <si>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</si>
  <si>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</si>
  <si>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</si>
  <si>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</si>
  <si>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</si>
  <si>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</si>
  <si>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</si>
  <si>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</si>
  <si>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</si>
  <si>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</si>
  <si>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</si>
  <si>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</si>
  <si>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</si>
  <si>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</si>
  <si>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</si>
  <si>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</si>
  <si>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</si>
  <si>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</si>
  <si>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</si>
  <si>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</si>
  <si>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</si>
  <si>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</si>
  <si>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</si>
  <si>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</si>
  <si>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</si>
  <si>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</si>
  <si>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</si>
  <si>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</si>
  <si>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</si>
  <si>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</si>
  <si>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</si>
  <si>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</si>
  <si>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</si>
  <si>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</si>
  <si>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</si>
  <si>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</si>
  <si>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</si>
  <si>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</si>
  <si>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</si>
  <si>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</si>
  <si>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</si>
  <si>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</si>
  <si>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</si>
  <si>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</si>
  <si>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</si>
  <si>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</si>
  <si>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</si>
  <si>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</si>
  <si>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</si>
  <si>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</si>
  <si>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</si>
  <si>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</si>
  <si>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</si>
  <si>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</si>
  <si>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</si>
  <si>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</si>
  <si>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</si>
  <si>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</si>
  <si>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</si>
  <si>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</si>
  <si>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</si>
  <si>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</si>
  <si>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</si>
  <si>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</si>
  <si>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</si>
  <si>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</si>
  <si>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</si>
  <si>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</si>
  <si>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</si>
  <si>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</si>
  <si>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</si>
  <si>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</si>
  <si>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</si>
  <si>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</si>
  <si>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</si>
  <si>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</si>
  <si>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</si>
  <si>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</si>
  <si>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</si>
  <si>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</si>
  <si>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</si>
  <si>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</si>
  <si>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</si>
  <si>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</si>
  <si>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</si>
  <si>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</si>
  <si>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</si>
  <si>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</si>
  <si>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</si>
  <si>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</si>
  <si>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</si>
  <si>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</si>
  <si>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</si>
  <si>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</si>
  <si>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</si>
  <si>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</si>
  <si>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</si>
  <si>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</si>
  <si>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</si>
  <si>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</si>
  <si>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</si>
  <si>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</si>
  <si>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</si>
  <si>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</si>
  <si>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</si>
  <si>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</si>
  <si>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</si>
  <si>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</si>
  <si>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</si>
  <si>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</si>
  <si>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</si>
  <si>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</si>
  <si>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</si>
  <si>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</si>
  <si>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</si>
  <si>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</si>
  <si>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</si>
  <si>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</si>
  <si>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</si>
  <si>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</si>
  <si>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</si>
  <si>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</si>
  <si>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</si>
  <si>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</si>
  <si>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</si>
  <si>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</si>
  <si>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</si>
  <si>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</si>
  <si>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</si>
  <si>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</si>
  <si>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</si>
  <si>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</si>
  <si>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</si>
  <si>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</si>
  <si>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</si>
  <si>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</si>
  <si>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</si>
  <si>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</si>
  <si>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</si>
  <si>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</si>
  <si>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</si>
  <si>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</si>
  <si>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</si>
  <si>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</si>
  <si>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</si>
  <si>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</si>
  <si>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</si>
  <si>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</si>
  <si>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</si>
  <si>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</si>
  <si>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</si>
  <si>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</si>
  <si>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</si>
  <si>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</si>
  <si>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</si>
  <si>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</si>
  <si>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</si>
  <si>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</si>
  <si>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</si>
  <si>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</si>
  <si>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</si>
  <si>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</si>
  <si>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</si>
  <si>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</si>
  <si>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</si>
  <si>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</si>
  <si>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</si>
  <si>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</si>
  <si>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</si>
  <si>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</si>
  <si>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</si>
  <si>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</si>
  <si>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</si>
  <si>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</si>
  <si>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</si>
  <si>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</si>
  <si>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</si>
  <si>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</si>
  <si>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</si>
  <si>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</si>
  <si>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</si>
  <si>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</si>
  <si>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</si>
  <si>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</si>
  <si>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</si>
  <si>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</si>
  <si>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</si>
  <si>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</si>
  <si>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</si>
  <si>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</si>
  <si>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</si>
  <si>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</si>
  <si>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</si>
  <si>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</si>
  <si>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</si>
  <si>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</si>
  <si>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</si>
  <si>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</si>
  <si>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</si>
  <si>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</si>
  <si>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</si>
  <si>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</si>
  <si>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</si>
  <si>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</si>
  <si>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</si>
  <si>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</si>
  <si>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</si>
  <si>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</si>
  <si>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</si>
  <si>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</si>
  <si>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</si>
  <si>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</si>
  <si>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</si>
  <si>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</si>
  <si>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</si>
  <si>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</si>
  <si>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</si>
  <si>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</si>
  <si>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</si>
  <si>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</si>
  <si>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</si>
  <si>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</si>
  <si>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</si>
  <si>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</si>
  <si>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</si>
  <si>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</si>
  <si>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</si>
  <si>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</si>
  <si>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</si>
  <si>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</si>
  <si>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</si>
  <si>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</si>
  <si>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</si>
  <si>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</si>
  <si>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</si>
  <si>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</si>
  <si>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</si>
  <si>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</si>
  <si>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</si>
  <si>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</si>
  <si>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</si>
  <si>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</si>
  <si>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</si>
  <si>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</si>
  <si>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</si>
  <si>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</si>
  <si>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</si>
  <si>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</si>
  <si>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</si>
  <si>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</si>
  <si>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</si>
  <si>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</si>
  <si>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</si>
  <si>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</si>
  <si>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</si>
  <si>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</si>
  <si>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</si>
  <si>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</si>
  <si>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</si>
  <si>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</si>
  <si>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</si>
  <si>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</si>
  <si>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</si>
  <si>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</si>
  <si>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</si>
  <si>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</si>
  <si>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</si>
  <si>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</si>
  <si>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</si>
  <si>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</si>
  <si>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</si>
  <si>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</si>
  <si>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</si>
  <si>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</si>
  <si>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</si>
  <si>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</si>
  <si>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</si>
  <si>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</si>
  <si>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</si>
  <si>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</si>
  <si>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</si>
  <si>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</si>
  <si>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</si>
  <si>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</si>
  <si>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</si>
  <si>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</si>
  <si>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</si>
  <si>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</si>
  <si>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</si>
  <si>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</si>
  <si>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</si>
  <si>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</si>
  <si>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</si>
  <si>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</si>
  <si>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</si>
  <si>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</si>
  <si>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</si>
  <si>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</si>
  <si>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</si>
  <si>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</si>
  <si>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</si>
  <si>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</si>
  <si>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</si>
  <si>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</si>
  <si>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</si>
  <si>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</si>
  <si>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</si>
  <si>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</si>
  <si>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</si>
  <si>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</si>
  <si>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</si>
  <si>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</si>
  <si>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</si>
  <si>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</si>
  <si>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</si>
  <si>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</si>
  <si>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</si>
  <si>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</si>
  <si>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</si>
  <si>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</si>
  <si>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</si>
  <si>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</si>
  <si>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</si>
  <si>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</si>
  <si>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</si>
  <si>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</si>
  <si>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</si>
  <si>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</si>
  <si>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</si>
  <si>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</si>
  <si>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</si>
  <si>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</si>
  <si>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</si>
  <si>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</si>
  <si>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</si>
  <si>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</si>
  <si>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</si>
  <si>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</si>
  <si>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</si>
  <si>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</si>
  <si>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</si>
  <si>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</si>
  <si>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</si>
  <si>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</si>
  <si>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</si>
  <si>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</si>
  <si>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</si>
  <si>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</si>
  <si>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</si>
  <si>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</si>
  <si>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</si>
  <si>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</si>
  <si>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</si>
  <si>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</si>
  <si>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</si>
  <si>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</si>
  <si>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</si>
  <si>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</si>
  <si>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</si>
  <si>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</si>
  <si>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</si>
  <si>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</si>
  <si>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</si>
  <si>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</si>
  <si>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</si>
  <si>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</si>
  <si>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</si>
  <si>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</si>
  <si>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</si>
  <si>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</si>
  <si>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</si>
  <si>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</si>
  <si>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</si>
  <si>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</si>
  <si>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</si>
  <si>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</si>
  <si>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</si>
  <si>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</si>
  <si>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</si>
  <si>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</si>
  <si>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</si>
  <si>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</si>
  <si>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</si>
  <si>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</si>
  <si>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</si>
  <si>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</si>
  <si>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</si>
  <si>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</si>
  <si>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</si>
  <si>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</si>
  <si>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</si>
  <si>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</si>
  <si>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</si>
  <si>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</si>
  <si>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</si>
  <si>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</si>
  <si>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</si>
  <si>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</si>
  <si>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</si>
  <si>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</si>
  <si>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</si>
  <si>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</si>
  <si>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</si>
  <si>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</si>
  <si>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</si>
  <si>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</si>
  <si>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</si>
  <si>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</si>
  <si>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</si>
  <si>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</si>
  <si>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</si>
  <si>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</si>
  <si>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</si>
  <si>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</si>
  <si>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</si>
  <si>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</si>
  <si>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</si>
  <si>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</si>
  <si>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</si>
  <si>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</si>
  <si>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</si>
  <si>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</si>
  <si>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</si>
  <si>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</si>
  <si>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</si>
  <si>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</si>
  <si>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</si>
  <si>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</si>
  <si>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</si>
  <si>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</si>
  <si>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</si>
  <si>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</si>
  <si>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</si>
  <si>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</si>
  <si>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</si>
  <si>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</si>
  <si>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</si>
  <si>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</si>
  <si>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</si>
  <si>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</si>
  <si>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</si>
  <si>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</si>
  <si>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</si>
  <si>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</si>
  <si>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</si>
  <si>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</si>
  <si>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</si>
  <si>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</si>
  <si>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</si>
  <si>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</si>
  <si>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</si>
  <si>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</si>
  <si>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</si>
  <si>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</si>
  <si>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</si>
  <si>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</si>
  <si>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</si>
  <si>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</si>
  <si>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</si>
  <si>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</si>
  <si>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</si>
  <si>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</si>
  <si>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</si>
  <si>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</si>
  <si>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</si>
  <si>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</si>
  <si>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</si>
  <si>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</si>
  <si>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</si>
  <si>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</si>
  <si>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</si>
  <si>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</si>
  <si>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</si>
  <si>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</si>
  <si>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</si>
  <si>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</si>
  <si>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</si>
  <si>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</si>
  <si>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</si>
  <si>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</si>
  <si>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</si>
  <si>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</si>
  <si>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</si>
  <si>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</si>
  <si>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</si>
  <si>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</si>
  <si>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</si>
  <si>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</si>
  <si>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</si>
  <si>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</si>
  <si>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</si>
  <si>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</si>
  <si>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</si>
  <si>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</si>
  <si>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</si>
  <si>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</si>
  <si>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</si>
  <si>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</si>
  <si>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</si>
  <si>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</si>
  <si>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</si>
  <si>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</si>
  <si>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</si>
  <si>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</si>
  <si>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</si>
  <si>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</si>
  <si>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</si>
  <si>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</si>
  <si>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</si>
  <si>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</si>
  <si>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</si>
  <si>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</si>
  <si>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</si>
  <si>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</si>
  <si>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</si>
  <si>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</si>
  <si>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</si>
  <si>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</si>
  <si>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</si>
  <si>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</si>
  <si>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</si>
  <si>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</si>
  <si>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</si>
  <si>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</si>
  <si>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</si>
  <si>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</si>
  <si>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</si>
  <si>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</si>
  <si>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</si>
  <si>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</si>
  <si>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</si>
  <si>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</si>
  <si>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</si>
  <si>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</si>
  <si>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</si>
  <si>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</si>
  <si>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</si>
  <si>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</si>
  <si>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</si>
  <si>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</si>
  <si>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</si>
  <si>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</si>
  <si>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</si>
  <si>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</si>
  <si>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</si>
  <si>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</si>
  <si>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</si>
  <si>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</si>
  <si>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</si>
  <si>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</si>
  <si>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</si>
  <si>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</si>
  <si>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</si>
  <si>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</si>
  <si>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</si>
  <si>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</si>
  <si>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</si>
  <si>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</si>
  <si>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</si>
  <si>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</si>
  <si>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</si>
  <si>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</si>
  <si>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</si>
  <si>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</si>
  <si>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</si>
  <si>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</si>
  <si>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</si>
  <si>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</si>
  <si>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</si>
  <si>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</si>
  <si>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</si>
  <si>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</si>
  <si>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</si>
  <si>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</si>
  <si>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</si>
  <si>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</si>
  <si>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</si>
  <si>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</si>
  <si>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</si>
  <si>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</si>
  <si>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</si>
  <si>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</si>
  <si>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</si>
  <si>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</si>
  <si>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</si>
  <si>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</si>
  <si>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</si>
  <si>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</si>
  <si>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</si>
  <si>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</si>
  <si>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</si>
  <si>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</si>
  <si>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</si>
  <si>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</si>
  <si>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</si>
  <si>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</si>
  <si>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</si>
  <si>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</si>
  <si>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</si>
  <si>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</si>
  <si>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</si>
  <si>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</si>
  <si>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</si>
  <si>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</si>
  <si>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</si>
  <si>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</si>
  <si>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</si>
  <si>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</si>
  <si>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</si>
  <si>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</si>
  <si>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</si>
  <si>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</si>
  <si>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</si>
  <si>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</si>
  <si>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</si>
  <si>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</si>
  <si>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</si>
  <si>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</si>
  <si>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</si>
  <si>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</si>
  <si>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</si>
  <si>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</si>
  <si>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</si>
  <si>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</si>
  <si>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</si>
  <si>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</si>
  <si>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</si>
  <si>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</si>
  <si>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</si>
  <si>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</si>
  <si>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</si>
  <si>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</si>
  <si>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</si>
  <si>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</si>
  <si>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</si>
  <si>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</si>
  <si>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</si>
  <si>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</si>
  <si>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</si>
  <si>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</si>
  <si>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</si>
  <si>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</si>
  <si>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</si>
  <si>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</si>
  <si>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</si>
  <si>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</si>
  <si>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</si>
  <si>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</si>
  <si>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</si>
  <si>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</si>
  <si>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</si>
  <si>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</si>
  <si>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</si>
  <si>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</si>
  <si>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</si>
  <si>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</si>
  <si>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</si>
  <si>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</si>
  <si>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</si>
  <si>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</si>
  <si>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</si>
  <si>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</si>
  <si>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</si>
  <si>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</si>
  <si>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</si>
  <si>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</si>
  <si>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</si>
  <si>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</si>
  <si>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</si>
  <si>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</si>
  <si>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</si>
  <si>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</si>
  <si>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</si>
  <si>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</si>
  <si>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</si>
  <si>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</si>
  <si>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</si>
  <si>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</si>
  <si>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</si>
  <si>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</si>
  <si>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</si>
  <si>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</si>
  <si>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</si>
  <si>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</si>
  <si>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</si>
  <si>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</si>
  <si>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</si>
  <si>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</si>
  <si>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</si>
  <si>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</si>
  <si>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</si>
  <si>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</si>
  <si>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</si>
  <si>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</si>
  <si>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</si>
  <si>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</si>
  <si>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</si>
  <si>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</si>
  <si>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</si>
  <si>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</si>
  <si>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</si>
  <si>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</si>
  <si>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</si>
  <si>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</si>
  <si>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</si>
  <si>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</si>
  <si>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</si>
  <si>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</si>
  <si>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</si>
  <si>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</si>
  <si>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</si>
  <si>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</si>
  <si>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</si>
  <si>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</si>
  <si>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</si>
  <si>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</si>
  <si>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</si>
  <si>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</si>
  <si>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</si>
  <si>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</si>
  <si>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</si>
  <si>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</si>
  <si>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</si>
  <si>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</si>
  <si>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</si>
  <si>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</si>
  <si>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</si>
  <si>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</si>
  <si>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</si>
  <si>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</si>
  <si>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</si>
  <si>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</si>
  <si>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</si>
  <si>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</si>
  <si>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</si>
  <si>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</si>
  <si>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</si>
  <si>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</si>
  <si>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</si>
  <si>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</si>
  <si>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</si>
  <si>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</si>
  <si>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</si>
  <si>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</si>
  <si>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</si>
  <si>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</si>
  <si>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</si>
  <si>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</si>
  <si>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</si>
  <si>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</si>
  <si>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</si>
  <si>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</si>
  <si>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</si>
  <si>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</si>
  <si>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</si>
  <si>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</si>
  <si>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</si>
  <si>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</si>
  <si>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</si>
  <si>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</si>
  <si>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</si>
  <si>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</si>
  <si>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</si>
  <si>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</si>
  <si>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</si>
  <si>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</si>
  <si>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</si>
  <si>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</si>
  <si>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</si>
  <si>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</si>
  <si>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</si>
  <si>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</si>
  <si>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</si>
  <si>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</si>
  <si>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</si>
  <si>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</si>
  <si>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</si>
  <si>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</si>
  <si>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</si>
  <si>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</si>
  <si>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</si>
  <si>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</si>
  <si>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</si>
  <si>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</si>
  <si>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</si>
  <si>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</si>
  <si>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</si>
  <si>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</si>
  <si>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</si>
  <si>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</si>
  <si>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</si>
  <si>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</si>
  <si>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</si>
  <si>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</si>
  <si>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</si>
  <si>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</si>
  <si>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</si>
  <si>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</si>
  <si>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</si>
  <si>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</si>
  <si>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</si>
  <si>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</si>
  <si>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</si>
  <si>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</si>
  <si>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</si>
  <si>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</si>
  <si>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</si>
  <si>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</si>
  <si>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</si>
  <si>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</si>
  <si>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</si>
  <si>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</si>
  <si>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</si>
  <si>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</si>
  <si>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</si>
  <si>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</si>
  <si>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</si>
  <si>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</si>
  <si>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</si>
  <si>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</si>
  <si>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</si>
  <si>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</si>
  <si>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</si>
  <si>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</si>
  <si>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</si>
  <si>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</si>
  <si>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</si>
  <si>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</si>
  <si>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</si>
  <si>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</si>
  <si>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</si>
  <si>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</si>
  <si>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</si>
  <si>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</si>
  <si>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</si>
  <si>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</si>
  <si>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</si>
  <si>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</si>
  <si>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</si>
  <si>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</si>
  <si>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</si>
  <si>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</si>
  <si>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</si>
  <si>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</si>
  <si>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</si>
  <si>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</si>
  <si>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</si>
  <si>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</si>
  <si>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</si>
  <si>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</si>
  <si>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</si>
  <si>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</si>
  <si>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</si>
  <si>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</si>
  <si>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</si>
  <si>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</si>
  <si>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</si>
  <si>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</si>
  <si>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</si>
  <si>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</si>
  <si>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</si>
  <si>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</si>
  <si>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</si>
  <si>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</si>
  <si>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</si>
  <si>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</si>
  <si>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</si>
  <si>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</si>
  <si>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</si>
  <si>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</si>
  <si>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</si>
  <si>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</si>
  <si>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</si>
  <si>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</si>
  <si>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</si>
  <si>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</si>
  <si>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</si>
  <si>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</si>
  <si>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</si>
  <si>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</si>
  <si>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</si>
  <si>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</si>
  <si>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</si>
  <si>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</si>
  <si>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</si>
  <si>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</si>
  <si>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</si>
  <si>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</si>
  <si>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</si>
  <si>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</si>
  <si>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</si>
  <si>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</si>
  <si>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</si>
  <si>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</si>
  <si>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</si>
  <si>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</si>
  <si>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</si>
  <si>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</si>
  <si>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</si>
  <si>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</si>
  <si>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</si>
  <si>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</si>
  <si>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</si>
  <si>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</si>
  <si>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</si>
  <si>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</si>
  <si>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</si>
  <si>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</si>
  <si>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</si>
  <si>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</si>
  <si>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</si>
  <si>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</si>
  <si>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</si>
  <si>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</si>
  <si>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</si>
  <si>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</si>
  <si>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</si>
  <si>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</si>
  <si>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</si>
  <si>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</si>
  <si>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</si>
  <si>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</si>
  <si>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</si>
  <si>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</si>
  <si>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</si>
  <si>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</si>
  <si>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</si>
  <si>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</si>
  <si>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</si>
  <si>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</si>
  <si>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</si>
  <si>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</si>
  <si>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</si>
  <si>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</si>
  <si>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</si>
  <si>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</si>
  <si>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</si>
  <si>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</si>
  <si>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</si>
  <si>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</si>
  <si>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</si>
  <si>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</si>
  <si>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</si>
  <si>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</si>
  <si>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</si>
  <si>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</si>
  <si>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</si>
  <si>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</si>
  <si>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</si>
  <si>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</si>
  <si>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</si>
  <si>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</si>
  <si>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</si>
  <si>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</si>
  <si>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</si>
  <si>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</si>
  <si>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</si>
  <si>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</si>
  <si>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</si>
  <si>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</si>
  <si>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</si>
  <si>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</si>
  <si>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</si>
  <si>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</si>
  <si>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</si>
  <si>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</si>
  <si>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</si>
  <si>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</si>
  <si>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</si>
  <si>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</si>
  <si>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</si>
  <si>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</si>
  <si>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</si>
  <si>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</si>
  <si>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</si>
  <si>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</si>
  <si>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</si>
  <si>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</si>
  <si>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</si>
  <si>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</si>
  <si>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</si>
  <si>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</si>
  <si>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</si>
  <si>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</si>
  <si>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</si>
  <si>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</si>
  <si>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</si>
  <si>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</si>
  <si>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</si>
  <si>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</si>
  <si>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</si>
  <si>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</si>
  <si>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</si>
  <si>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</si>
  <si>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</si>
  <si>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</si>
  <si>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</si>
  <si>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</si>
  <si>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</si>
  <si>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</si>
  <si>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</si>
  <si>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</si>
  <si>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</si>
  <si>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</si>
  <si>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</si>
  <si>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</si>
  <si>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</si>
  <si>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</si>
  <si>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</si>
  <si>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</si>
  <si>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</si>
  <si>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</si>
  <si>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</si>
  <si>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</si>
  <si>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</si>
  <si>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</si>
  <si>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</si>
  <si>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</si>
  <si>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</si>
  <si>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</si>
  <si>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</si>
  <si>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</si>
  <si>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</si>
  <si>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</si>
  <si>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</si>
  <si>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</si>
  <si>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</si>
  <si>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</si>
  <si>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</si>
  <si>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</si>
  <si>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</si>
  <si>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</si>
  <si>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</si>
  <si>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</si>
  <si>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</si>
  <si>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</si>
  <si>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</si>
  <si>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</si>
  <si>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</si>
  <si>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</si>
  <si>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</si>
  <si>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</si>
  <si>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</si>
  <si>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</si>
  <si>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</si>
  <si>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</si>
  <si>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</si>
  <si>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</si>
  <si>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</si>
  <si>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</si>
  <si>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</si>
  <si>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</si>
  <si>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</si>
  <si>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</si>
  <si>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</si>
  <si>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</si>
  <si>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</si>
  <si>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</si>
  <si>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</si>
  <si>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</si>
  <si>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</si>
  <si>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</si>
  <si>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</si>
  <si>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</si>
  <si>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</si>
  <si>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</si>
  <si>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</si>
  <si>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</si>
  <si>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</si>
  <si>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</si>
  <si>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</si>
  <si>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</si>
  <si>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</si>
  <si>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</si>
  <si>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</si>
  <si>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</si>
  <si>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</si>
  <si>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</si>
  <si>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</si>
  <si>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</si>
  <si>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</si>
  <si>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</si>
  <si>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</si>
  <si>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</si>
  <si>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</si>
  <si>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</si>
  <si>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</si>
  <si>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</si>
  <si>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</si>
  <si>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</si>
  <si>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</si>
  <si>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</si>
  <si>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</si>
  <si>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</si>
  <si>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</si>
  <si>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</si>
  <si>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</si>
  <si>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</si>
  <si>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</si>
  <si>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</si>
  <si>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</si>
  <si>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</si>
  <si>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</si>
  <si>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</si>
  <si>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</si>
  <si>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</si>
  <si>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</si>
  <si>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</si>
  <si>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</si>
  <si>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</si>
  <si>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</si>
  <si>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</si>
  <si>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</si>
  <si>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</si>
  <si>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</si>
  <si>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</si>
  <si>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</si>
  <si>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</si>
  <si>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</si>
  <si>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</si>
  <si>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</si>
  <si>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</si>
  <si>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</si>
  <si>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</si>
  <si>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</si>
  <si>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</si>
  <si>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</si>
  <si>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</si>
  <si>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</si>
  <si>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</si>
  <si>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</si>
  <si>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</si>
  <si>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</si>
  <si>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</si>
  <si>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</si>
  <si>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</si>
  <si>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</si>
  <si>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</si>
  <si>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</si>
  <si>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</si>
  <si>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</si>
  <si>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</si>
  <si>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</si>
  <si>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</si>
  <si>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</si>
  <si>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</si>
  <si>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</si>
  <si>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</si>
  <si>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</si>
  <si>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</si>
  <si>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</si>
  <si>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</si>
  <si>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</si>
  <si>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</si>
  <si>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</si>
  <si>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</si>
  <si>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</si>
  <si>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</si>
  <si>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</si>
  <si>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</si>
  <si>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</si>
  <si>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</si>
  <si>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</si>
  <si>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</si>
  <si>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</si>
  <si>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</si>
  <si>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</si>
  <si>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</si>
  <si>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</si>
  <si>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</si>
  <si>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</si>
  <si>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</si>
  <si>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</si>
  <si>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</si>
  <si>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</si>
  <si>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</si>
  <si>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</si>
  <si>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</si>
  <si>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</si>
  <si>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</si>
  <si>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</si>
  <si>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</si>
  <si>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</si>
  <si>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</si>
  <si>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</si>
  <si>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</si>
  <si>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</si>
  <si>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</si>
  <si>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</si>
  <si>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</si>
  <si>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</si>
  <si>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</si>
  <si>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</si>
  <si>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</si>
  <si>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</si>
  <si>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</si>
  <si>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</si>
  <si>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</si>
  <si>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</si>
  <si>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</si>
  <si>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</si>
  <si>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</si>
  <si>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</si>
  <si>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</si>
  <si>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</si>
  <si>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</si>
  <si>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</si>
  <si>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</si>
  <si>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</si>
  <si>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</si>
  <si>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</si>
  <si>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</si>
  <si>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</si>
  <si>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</si>
  <si>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</si>
  <si>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</si>
  <si>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</si>
  <si>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</si>
  <si>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</si>
  <si>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</si>
  <si>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</si>
  <si>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</si>
  <si>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</si>
  <si>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</si>
  <si>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</si>
  <si>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</si>
  <si>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</si>
  <si>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</si>
  <si>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</si>
  <si>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</si>
  <si>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</si>
  <si>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</si>
  <si>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</si>
  <si>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</si>
  <si>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</si>
  <si>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</si>
  <si>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</si>
  <si>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</si>
  <si>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</si>
  <si>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</si>
  <si>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</si>
  <si>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</si>
  <si>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</si>
  <si>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</si>
  <si>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</si>
  <si>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</si>
  <si>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</si>
  <si>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</si>
  <si>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</si>
  <si>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</si>
  <si>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</si>
  <si>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</si>
  <si>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</si>
  <si>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</si>
  <si>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</si>
  <si>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</si>
  <si>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</si>
  <si>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</si>
  <si>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</si>
  <si>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</si>
  <si>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</si>
  <si>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</si>
  <si>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</si>
  <si>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</si>
  <si>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</si>
  <si>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</si>
  <si>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</si>
  <si>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</si>
  <si>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</si>
  <si>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</si>
  <si>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</si>
  <si>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</si>
  <si>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</si>
  <si>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</si>
  <si>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</si>
  <si>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</si>
  <si>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</si>
  <si>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</si>
  <si>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</si>
  <si>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</si>
  <si>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</si>
  <si>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</si>
  <si>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</si>
  <si>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</si>
  <si>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</si>
  <si>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</si>
  <si>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</si>
  <si>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</si>
  <si>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</si>
  <si>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</si>
  <si>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</si>
  <si>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</si>
  <si>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</si>
  <si>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</si>
  <si>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</si>
  <si>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</si>
  <si>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</si>
  <si>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</si>
  <si>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</si>
  <si>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</si>
  <si>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</si>
  <si>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</si>
  <si>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</si>
  <si>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</si>
  <si>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</si>
  <si>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</si>
  <si>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</si>
  <si>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</si>
  <si>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</si>
  <si>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</si>
  <si>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</si>
  <si>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</si>
  <si>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</si>
  <si>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</si>
  <si>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</si>
  <si>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</si>
  <si>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</si>
  <si>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</si>
  <si>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</si>
  <si>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</si>
  <si>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</si>
  <si>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</si>
  <si>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</si>
  <si>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</si>
  <si>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</si>
  <si>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</si>
  <si>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</si>
  <si>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</si>
  <si>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</si>
  <si>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</si>
  <si>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</si>
  <si>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</si>
  <si>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</si>
  <si>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</si>
  <si>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</si>
  <si>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</si>
  <si>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</si>
  <si>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</si>
  <si>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</si>
  <si>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</si>
  <si>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</si>
  <si>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</si>
  <si>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</si>
  <si>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</si>
  <si>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</si>
  <si>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</si>
  <si>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</si>
  <si>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</si>
  <si>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</si>
  <si>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</si>
  <si>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</si>
  <si>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</si>
  <si>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</si>
  <si>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</si>
  <si>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</si>
  <si>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</si>
  <si>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</si>
  <si>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</si>
  <si>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</si>
  <si>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</si>
  <si>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</si>
  <si>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</si>
  <si>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</si>
  <si>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</si>
  <si>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</si>
  <si>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</si>
  <si>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</si>
  <si>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</si>
  <si>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</si>
  <si>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</si>
  <si>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</si>
  <si>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</si>
  <si>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</si>
  <si>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</si>
  <si>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</si>
  <si>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</si>
  <si>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</si>
  <si>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</si>
  <si>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</si>
  <si>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</si>
  <si>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</si>
  <si>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</si>
  <si>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</si>
  <si>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</si>
  <si>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</si>
  <si>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</si>
  <si>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</si>
  <si>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</si>
  <si>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</si>
  <si>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</si>
  <si>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</si>
  <si>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</si>
  <si>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</si>
  <si>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</si>
  <si>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</si>
  <si>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</si>
  <si>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</si>
  <si>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</si>
  <si>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</si>
  <si>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</si>
  <si>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</si>
  <si>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</si>
  <si>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</si>
  <si>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</si>
  <si>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</si>
  <si>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</si>
  <si>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</si>
  <si>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</si>
  <si>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</si>
  <si>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</si>
  <si>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</si>
  <si>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</si>
  <si>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</si>
  <si>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</si>
  <si>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</si>
  <si>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</si>
  <si>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</si>
  <si>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</si>
  <si>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</si>
  <si>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</si>
  <si>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</si>
  <si>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</si>
  <si>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</si>
  <si>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</si>
  <si>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</si>
  <si>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</si>
  <si>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</si>
  <si>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</si>
  <si>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</si>
  <si>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</si>
  <si>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</si>
  <si>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</si>
  <si>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</si>
  <si>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</si>
  <si>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</si>
  <si>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</si>
  <si>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</si>
  <si>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</si>
  <si>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</si>
  <si>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</si>
  <si>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</si>
  <si>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</si>
  <si>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</si>
  <si>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</si>
  <si>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</si>
  <si>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</si>
  <si>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</si>
  <si>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</si>
  <si>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</si>
  <si>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</si>
  <si>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</si>
  <si>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</si>
  <si>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</si>
  <si>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</si>
  <si>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</si>
  <si>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</si>
  <si>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</si>
  <si>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</si>
  <si>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</si>
  <si>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</si>
  <si>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</si>
  <si>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</si>
  <si>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</si>
  <si>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</si>
  <si>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</si>
  <si>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</si>
  <si>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</si>
  <si>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</si>
  <si>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</si>
  <si>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</si>
  <si>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</si>
  <si>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</si>
  <si>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</si>
  <si>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</si>
  <si>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</si>
  <si>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</si>
  <si>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</si>
  <si>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</si>
  <si>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</si>
  <si>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</si>
  <si>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</si>
  <si>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</si>
  <si>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</si>
  <si>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</si>
  <si>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</si>
  <si>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</si>
  <si>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</si>
  <si>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</si>
  <si>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</si>
  <si>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</si>
  <si>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</si>
  <si>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</si>
  <si>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</si>
  <si>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</si>
  <si>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</si>
  <si>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</si>
  <si>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</si>
  <si>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</si>
  <si>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</si>
  <si>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</si>
  <si>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</si>
  <si>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</si>
  <si>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</si>
  <si>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</si>
  <si>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</si>
  <si>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</si>
  <si>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</si>
  <si>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</si>
  <si>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</si>
  <si>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</si>
  <si>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</si>
  <si>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</si>
  <si>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</si>
  <si>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</si>
  <si>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</si>
  <si>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</si>
  <si>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</si>
  <si>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</si>
  <si>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</si>
  <si>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</si>
  <si>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</si>
  <si>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</si>
  <si>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</si>
  <si>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</si>
  <si>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</si>
  <si>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</si>
  <si>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</si>
  <si>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</si>
  <si>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</si>
  <si>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</si>
  <si>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</si>
  <si>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</si>
  <si>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</si>
  <si>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</si>
  <si>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</si>
  <si>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</si>
  <si>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</si>
  <si>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</si>
  <si>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</si>
  <si>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</si>
  <si>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</si>
  <si>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</si>
  <si>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</si>
  <si>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</si>
  <si>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</si>
  <si>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</si>
  <si>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</si>
  <si>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</si>
  <si>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</si>
  <si>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</si>
  <si>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</si>
  <si>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</si>
  <si>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</si>
  <si>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</si>
  <si>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</si>
  <si>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</si>
  <si>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</si>
  <si>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</si>
  <si>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</si>
  <si>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</si>
  <si>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</si>
  <si>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</si>
  <si>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</si>
  <si>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</si>
  <si>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</si>
  <si>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</si>
  <si>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</si>
  <si>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</si>
  <si>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</si>
  <si>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</si>
  <si>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</si>
  <si>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</si>
  <si>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</si>
  <si>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</si>
  <si>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</si>
  <si>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</si>
  <si>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</si>
  <si>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</si>
  <si>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</si>
  <si>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</si>
  <si>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</si>
  <si>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</si>
  <si>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</si>
  <si>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</si>
  <si>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</si>
  <si>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</si>
  <si>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</si>
  <si>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</si>
  <si>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</si>
  <si>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</si>
  <si>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</si>
  <si>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</si>
  <si>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</si>
  <si>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</si>
  <si>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</si>
  <si>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</si>
  <si>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</si>
  <si>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</si>
  <si>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</si>
  <si>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</si>
  <si>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</si>
  <si>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</si>
  <si>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</si>
  <si>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</si>
  <si>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</si>
  <si>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</si>
  <si>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</si>
  <si>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</si>
  <si>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</si>
  <si>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</si>
  <si>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</si>
  <si>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</si>
  <si>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</si>
  <si>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</si>
  <si>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</si>
  <si>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</si>
  <si>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</si>
  <si>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</si>
  <si>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</si>
  <si>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</si>
  <si>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</si>
  <si>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</si>
  <si>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</si>
  <si>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</si>
  <si>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</si>
  <si>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</si>
  <si>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</si>
  <si>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</si>
  <si>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</si>
  <si>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</si>
  <si>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</si>
  <si>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</si>
  <si>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</si>
  <si>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</si>
  <si>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</si>
  <si>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</si>
  <si>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</si>
  <si>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</si>
  <si>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</si>
  <si>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</si>
  <si>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</si>
  <si>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</si>
  <si>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</si>
  <si>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</si>
  <si>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</si>
  <si>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</si>
  <si>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</si>
  <si>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</si>
  <si>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</si>
  <si>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</si>
  <si>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</si>
  <si>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</si>
  <si>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</si>
  <si>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</si>
  <si>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</si>
  <si>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</si>
  <si>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</si>
  <si>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</si>
  <si>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</si>
  <si>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</si>
  <si>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</si>
  <si>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</si>
  <si>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</si>
  <si>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</si>
  <si>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</si>
  <si>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</si>
  <si>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</si>
  <si>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</si>
  <si>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</si>
  <si>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</si>
  <si>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</si>
  <si>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</si>
  <si>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</si>
  <si>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</si>
  <si>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</si>
  <si>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</si>
  <si>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</si>
  <si>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</si>
  <si>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</si>
  <si>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</si>
  <si>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</si>
  <si>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</si>
  <si>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</si>
  <si>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</si>
  <si>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</si>
  <si>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</si>
  <si>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</si>
  <si>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</si>
  <si>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</si>
  <si>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</si>
  <si>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</si>
  <si>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</si>
  <si>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</si>
  <si>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</si>
  <si>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</si>
  <si>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</si>
  <si>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</si>
  <si>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</si>
  <si>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</si>
  <si>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</si>
  <si>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</si>
  <si>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</si>
  <si>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</si>
  <si>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</si>
  <si>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</si>
  <si>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</si>
  <si>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</si>
  <si>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</si>
  <si>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</si>
  <si>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</si>
  <si>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</si>
  <si>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</si>
  <si>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</si>
  <si>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</si>
  <si>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</si>
  <si>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</si>
  <si>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</si>
  <si>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</si>
  <si>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</si>
  <si>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</si>
  <si>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</si>
  <si>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</si>
  <si>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</si>
  <si>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</si>
  <si>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</si>
  <si>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</si>
  <si>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</si>
  <si>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</si>
  <si>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</si>
  <si>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</si>
  <si>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</si>
  <si>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</si>
  <si>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</si>
  <si>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</si>
  <si>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</si>
  <si>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</si>
  <si>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</si>
  <si>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</si>
  <si>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</si>
  <si>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</si>
  <si>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</si>
  <si>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</si>
  <si>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</si>
  <si>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</si>
  <si>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</si>
  <si>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</si>
  <si>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</si>
  <si>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</si>
  <si>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</si>
  <si>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</si>
  <si>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</si>
  <si>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</si>
  <si>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</si>
  <si>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</si>
  <si>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</si>
  <si>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</si>
  <si>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</si>
  <si>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</si>
  <si>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</si>
  <si>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</si>
  <si>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</si>
  <si>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</si>
  <si>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</si>
  <si>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</si>
  <si>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</si>
  <si>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</si>
  <si>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</si>
  <si>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</si>
  <si>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</si>
  <si>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</si>
  <si>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</si>
  <si>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</si>
  <si>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</si>
  <si>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</si>
  <si>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</si>
  <si>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</si>
  <si>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</si>
  <si>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</si>
  <si>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</si>
  <si>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</si>
  <si>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</si>
  <si>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</si>
  <si>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</si>
  <si>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</si>
  <si>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</si>
  <si>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</si>
  <si>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</si>
  <si>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</si>
  <si>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</si>
  <si>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</si>
  <si>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</si>
  <si>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</si>
  <si>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</si>
  <si>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</si>
  <si>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</si>
  <si>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</si>
  <si>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</si>
  <si>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</si>
  <si>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</si>
  <si>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</si>
  <si>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</si>
  <si>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</si>
  <si>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</si>
  <si>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</si>
  <si>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</si>
  <si>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</si>
  <si>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</si>
  <si>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</si>
  <si>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</si>
  <si>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</si>
  <si>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</si>
  <si>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</si>
  <si>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</si>
  <si>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</si>
  <si>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</si>
  <si>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</si>
  <si>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</si>
  <si>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</si>
  <si>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</si>
  <si>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</si>
  <si>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</si>
  <si>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</si>
  <si>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</si>
  <si>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</si>
  <si>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</si>
  <si>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</si>
  <si>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</si>
  <si>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</si>
  <si>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</si>
  <si>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</si>
  <si>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</si>
  <si>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</si>
  <si>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</si>
  <si>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</si>
  <si>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</si>
  <si>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</si>
  <si>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</si>
  <si>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</si>
  <si>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</si>
  <si>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</si>
  <si>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</si>
  <si>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</si>
  <si>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</si>
  <si>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</si>
  <si>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</si>
  <si>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</si>
  <si>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</si>
  <si>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</si>
  <si>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</si>
  <si>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</si>
  <si>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</si>
  <si>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</si>
  <si>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</si>
  <si>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</si>
  <si>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</si>
  <si>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</si>
  <si>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</si>
  <si>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</si>
  <si>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</si>
  <si>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</si>
  <si>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</si>
  <si>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</si>
  <si>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</si>
  <si>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</si>
  <si>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</si>
  <si>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</si>
  <si>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</si>
  <si>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</si>
  <si>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</si>
  <si>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</si>
  <si>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</si>
  <si>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</si>
  <si>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</si>
  <si>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</si>
  <si>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</si>
  <si>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</si>
  <si>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</si>
  <si>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</si>
  <si>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</si>
  <si>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</si>
  <si>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</si>
  <si>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</si>
  <si>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</si>
  <si>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</si>
  <si>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</si>
  <si>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</si>
  <si>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</si>
  <si>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</si>
  <si>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</si>
  <si>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</si>
  <si>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</si>
  <si>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</si>
  <si>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</si>
  <si>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</si>
  <si>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</si>
  <si>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</si>
  <si>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</si>
  <si>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</si>
  <si>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</si>
  <si>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</si>
  <si>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</si>
  <si>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</si>
  <si>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</si>
  <si>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</si>
  <si>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</si>
  <si>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</si>
  <si>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</si>
  <si>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</si>
  <si>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</si>
  <si>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</si>
  <si>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</si>
  <si>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</si>
  <si>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</si>
  <si>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</si>
  <si>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</si>
  <si>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</si>
  <si>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</si>
  <si>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</si>
  <si>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</si>
  <si>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</si>
  <si>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</si>
  <si>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</si>
  <si>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</si>
  <si>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</si>
  <si>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</si>
  <si>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</si>
  <si>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</si>
  <si>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</si>
  <si>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</si>
  <si>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</si>
  <si>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</si>
  <si>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</si>
  <si>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</si>
  <si>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</si>
  <si>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</si>
  <si>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</si>
  <si>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</si>
  <si>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</si>
  <si>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</si>
  <si>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</si>
  <si>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</si>
  <si>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</si>
  <si>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</si>
  <si>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</si>
  <si>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</si>
  <si>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</si>
  <si>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</si>
  <si>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</si>
  <si>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</si>
  <si>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</si>
  <si>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</si>
  <si>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</si>
  <si>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</si>
  <si>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</si>
  <si>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</si>
  <si>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</si>
  <si>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</si>
  <si>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</si>
  <si>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</si>
  <si>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</si>
  <si>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</si>
  <si>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</si>
  <si>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</si>
  <si>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</si>
  <si>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</si>
  <si>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</si>
  <si>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</si>
  <si>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</si>
  <si>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</si>
  <si>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</si>
  <si>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</si>
  <si>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</si>
  <si>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</si>
  <si>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</si>
  <si>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</si>
  <si>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</si>
  <si>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</si>
  <si>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</si>
  <si>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</si>
  <si>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</si>
  <si>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</si>
  <si>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</si>
  <si>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</si>
  <si>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</si>
  <si>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</si>
  <si>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</si>
  <si>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</si>
  <si>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</si>
  <si>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</si>
  <si>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</si>
  <si>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</si>
  <si>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</si>
  <si>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</si>
  <si>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</si>
  <si>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</si>
  <si>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</si>
  <si>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</si>
  <si>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</si>
  <si>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</si>
  <si>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</si>
  <si>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</si>
  <si>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</si>
  <si>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</si>
  <si>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</si>
  <si>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</si>
  <si>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</si>
  <si>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</si>
  <si>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</si>
  <si>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</si>
  <si>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</si>
  <si>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</si>
  <si>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</si>
  <si>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</si>
  <si>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</si>
  <si>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</si>
  <si>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</si>
  <si>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</si>
  <si>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</si>
  <si>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</si>
  <si>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</si>
  <si>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</si>
  <si>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</si>
  <si>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</si>
  <si>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</si>
  <si>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</si>
  <si>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</si>
  <si>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</si>
  <si>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</si>
  <si>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</si>
  <si>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</si>
  <si>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</si>
  <si>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</si>
  <si>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</si>
  <si>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</si>
  <si>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</si>
  <si>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</si>
  <si>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</si>
  <si>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</si>
  <si>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</si>
  <si>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</si>
  <si>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</si>
  <si>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</si>
  <si>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</si>
  <si>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</si>
  <si>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</si>
  <si>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</si>
  <si>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</si>
  <si>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</si>
  <si>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</si>
  <si>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</si>
  <si>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</si>
  <si>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</si>
  <si>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</si>
  <si>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</si>
  <si>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</si>
  <si>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</si>
  <si>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</si>
  <si>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</si>
  <si>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</si>
  <si>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</si>
  <si>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</si>
  <si>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</si>
  <si>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</si>
  <si>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</si>
  <si>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</si>
  <si>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</si>
  <si>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</si>
  <si>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</si>
  <si>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</si>
  <si>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</si>
  <si>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</si>
  <si>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</si>
  <si>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</si>
  <si>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</si>
  <si>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</si>
  <si>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</si>
  <si>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</si>
  <si>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</si>
  <si>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</si>
  <si>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</si>
  <si>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</si>
  <si>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</si>
  <si>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</si>
  <si>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</si>
  <si>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</si>
  <si>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</si>
  <si>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</si>
  <si>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</si>
  <si>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</si>
  <si>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</si>
  <si>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</si>
  <si>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</si>
  <si>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</si>
  <si>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</si>
  <si>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</si>
  <si>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</si>
  <si>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</si>
  <si>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</si>
  <si>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</si>
  <si>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</si>
  <si>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</si>
  <si>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</si>
  <si>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</si>
  <si>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</si>
  <si>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</si>
  <si>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</si>
  <si>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</si>
  <si>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</si>
  <si>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</si>
  <si>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</si>
  <si>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</si>
  <si>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</si>
  <si>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</si>
  <si>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</si>
  <si>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</si>
  <si>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</si>
  <si>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</si>
  <si>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</si>
  <si>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</si>
  <si>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</si>
  <si>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</si>
  <si>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</si>
  <si>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</si>
  <si>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</si>
  <si>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</si>
  <si>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</si>
  <si>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</si>
  <si>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</si>
  <si>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</si>
  <si>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</si>
  <si>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</si>
  <si>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</si>
  <si>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</si>
  <si>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</si>
  <si>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</si>
  <si>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</si>
  <si>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</si>
  <si>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</si>
  <si>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</si>
  <si>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</si>
  <si>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</si>
  <si>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</si>
  <si>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</si>
  <si>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</si>
  <si>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</si>
  <si>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</si>
  <si>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</si>
  <si>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</si>
  <si>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</si>
  <si>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</si>
  <si>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</si>
  <si>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</si>
  <si>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</si>
  <si>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</si>
  <si>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</si>
  <si>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</si>
  <si>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</si>
  <si>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</si>
  <si>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</si>
  <si>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</si>
  <si>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</si>
  <si>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</si>
  <si>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</si>
  <si>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</si>
  <si>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</si>
  <si>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</si>
  <si>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</si>
  <si>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</si>
  <si>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</si>
  <si>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</si>
  <si>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</si>
  <si>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</si>
  <si>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</si>
  <si>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</si>
  <si>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</si>
  <si>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</si>
  <si>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</si>
  <si>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</si>
  <si>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</si>
  <si>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</si>
  <si>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</si>
  <si>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</si>
  <si>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</si>
  <si>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</si>
  <si>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</si>
  <si>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</si>
  <si>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</si>
  <si>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</si>
  <si>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</si>
  <si>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</si>
  <si>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</si>
  <si>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</si>
  <si>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</si>
  <si>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</si>
  <si>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</si>
  <si>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</si>
  <si>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</si>
  <si>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</si>
  <si>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</si>
  <si>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</si>
  <si>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</si>
  <si>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</si>
  <si>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</si>
  <si>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</si>
  <si>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</si>
  <si>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</si>
  <si>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</si>
  <si>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</si>
  <si>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</si>
  <si>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</si>
  <si>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</si>
  <si>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</si>
  <si>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</si>
  <si>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</si>
  <si>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</si>
  <si>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</si>
  <si>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</si>
  <si>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</si>
  <si>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</si>
  <si>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</si>
  <si>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</si>
  <si>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</si>
  <si>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</si>
  <si>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</si>
  <si>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</si>
  <si>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</si>
  <si>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</si>
  <si>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</si>
  <si>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</si>
  <si>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</si>
  <si>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</si>
  <si>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</si>
  <si>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</si>
  <si>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</si>
  <si>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</si>
  <si>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</si>
  <si>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</si>
  <si>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</si>
  <si>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</si>
  <si>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</si>
  <si>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</si>
  <si>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</si>
  <si>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</si>
  <si>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</si>
  <si>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</si>
  <si>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</si>
  <si>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</si>
  <si>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</si>
  <si>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</si>
  <si>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</si>
  <si>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</si>
  <si>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</si>
  <si>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</si>
  <si>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</si>
  <si>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</si>
  <si>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</si>
  <si>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</si>
  <si>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</si>
  <si>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</si>
  <si>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</si>
  <si>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</si>
  <si>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</si>
  <si>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</si>
  <si>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</si>
  <si>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</si>
  <si>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</si>
  <si>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</si>
  <si>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</si>
  <si>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</si>
  <si>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</si>
  <si>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</si>
  <si>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</si>
  <si>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</si>
  <si>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</si>
  <si>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</si>
  <si>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</si>
  <si>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</si>
  <si>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</si>
  <si>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</si>
  <si>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</si>
  <si>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</si>
  <si>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</si>
  <si>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</si>
  <si>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</si>
  <si>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</si>
  <si>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</si>
  <si>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</si>
  <si>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</si>
  <si>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</si>
  <si>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</si>
  <si>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</si>
  <si>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</si>
  <si>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</si>
  <si>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</si>
  <si>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</si>
  <si>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</si>
  <si>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</si>
  <si>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</si>
  <si>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</si>
  <si>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</si>
  <si>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</si>
  <si>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</si>
  <si>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</si>
  <si>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</si>
  <si>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</si>
  <si>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</si>
  <si>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</si>
  <si>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</si>
  <si>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</si>
  <si>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</si>
  <si>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</si>
  <si>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</si>
  <si>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</si>
  <si>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</si>
  <si>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</si>
  <si>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</si>
  <si>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</si>
  <si>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</si>
  <si>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</si>
  <si>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</si>
  <si>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</si>
  <si>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</si>
  <si>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</si>
  <si>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</si>
  <si>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</si>
  <si>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</si>
  <si>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</si>
  <si>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</si>
  <si>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</si>
  <si>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</si>
  <si>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</si>
  <si>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</si>
  <si>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</si>
  <si>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</si>
  <si>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</si>
  <si>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</si>
  <si>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</si>
  <si>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</si>
  <si>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</si>
  <si>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</si>
  <si>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</si>
  <si>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</si>
  <si>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</si>
  <si>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</si>
  <si>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</si>
  <si>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</si>
  <si>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</si>
  <si>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</si>
  <si>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</si>
  <si>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</si>
  <si>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</si>
  <si>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</si>
  <si>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</si>
  <si>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</si>
  <si>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</si>
  <si>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</si>
  <si>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</si>
  <si>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</si>
  <si>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</si>
  <si>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</si>
  <si>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</si>
  <si>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</si>
  <si>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</si>
  <si>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</si>
  <si>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</si>
  <si>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</si>
  <si>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</si>
  <si>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</si>
  <si>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</si>
  <si>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</si>
  <si>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</si>
  <si>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</si>
  <si>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</si>
  <si>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</si>
  <si>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</si>
  <si>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</si>
  <si>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</si>
  <si>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</si>
  <si>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</si>
  <si>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</si>
  <si>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</si>
  <si>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</si>
  <si>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</si>
  <si>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</si>
  <si>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</si>
  <si>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</si>
  <si>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</si>
  <si>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</si>
  <si>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</si>
  <si>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</si>
  <si>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</si>
  <si>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</si>
  <si>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</si>
  <si>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</si>
  <si>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</si>
  <si>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</si>
  <si>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</si>
  <si>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</si>
  <si>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</si>
  <si>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</si>
  <si>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</si>
  <si>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</si>
  <si>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</si>
  <si>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</si>
  <si>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</si>
  <si>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</si>
  <si>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</si>
  <si>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</si>
  <si>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</si>
  <si>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</si>
  <si>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</si>
  <si>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</si>
  <si>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</si>
  <si>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</si>
  <si>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</si>
  <si>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</si>
  <si>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</si>
  <si>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</si>
  <si>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</si>
  <si>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</si>
  <si>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</si>
  <si>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</si>
  <si>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</si>
  <si>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</si>
  <si>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</si>
  <si>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</si>
  <si>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</si>
  <si>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</si>
  <si>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</si>
  <si>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</si>
  <si>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</si>
  <si>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</si>
  <si>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</si>
  <si>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</si>
  <si>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</si>
  <si>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</si>
  <si>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</si>
  <si>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</si>
  <si>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</si>
  <si>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</si>
  <si>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</si>
  <si>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</si>
  <si>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</si>
  <si>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</si>
  <si>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</si>
  <si>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</si>
  <si>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</si>
  <si>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</si>
  <si>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</si>
  <si>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</si>
  <si>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</si>
  <si>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</si>
  <si>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</si>
  <si>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</si>
  <si>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</si>
  <si>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</si>
  <si>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</si>
  <si>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</si>
  <si>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</si>
  <si>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</si>
  <si>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</si>
  <si>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</si>
  <si>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</si>
  <si>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</si>
  <si>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</si>
  <si>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</si>
  <si>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</si>
  <si>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</si>
  <si>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</si>
  <si>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</si>
  <si>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</si>
  <si>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</si>
  <si>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</si>
  <si>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</si>
  <si>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</si>
  <si>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</si>
  <si>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</si>
  <si>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</si>
  <si>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</si>
  <si>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</si>
  <si>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</si>
  <si>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</si>
  <si>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</si>
  <si>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</si>
  <si>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</si>
  <si>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</si>
  <si>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</si>
  <si>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</si>
  <si>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</si>
  <si>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</si>
  <si>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</si>
  <si>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</si>
  <si>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</si>
  <si>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</si>
  <si>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</si>
  <si>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</si>
  <si>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</si>
  <si>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</si>
  <si>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</si>
  <si>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</si>
  <si>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</si>
  <si>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</si>
  <si>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</si>
  <si>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</si>
  <si>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</si>
  <si>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</si>
  <si>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</si>
  <si>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</si>
  <si>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</si>
  <si>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</si>
  <si>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</si>
  <si>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</si>
  <si>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</si>
  <si>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</si>
  <si>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</si>
  <si>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</si>
  <si>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</si>
  <si>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</si>
  <si>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</si>
  <si>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</si>
  <si>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</si>
  <si>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</si>
  <si>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</si>
  <si>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</si>
  <si>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</si>
  <si>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</si>
  <si>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</si>
  <si>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</si>
  <si>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</si>
  <si>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</si>
  <si>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</si>
  <si>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</si>
  <si>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</si>
  <si>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</si>
  <si>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</si>
  <si>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</si>
  <si>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</si>
  <si>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</si>
  <si>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</si>
  <si>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</si>
  <si>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</si>
  <si>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</si>
  <si>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</si>
  <si>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</si>
  <si>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</si>
  <si>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</si>
  <si>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</si>
  <si>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</si>
  <si>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</si>
  <si>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</si>
  <si>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</si>
  <si>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</si>
  <si>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</si>
  <si>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</si>
  <si>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</si>
  <si>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</si>
  <si>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</si>
  <si>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</si>
  <si>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</si>
  <si>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</si>
  <si>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</si>
  <si>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</si>
  <si>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</si>
  <si>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</si>
  <si>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</si>
  <si>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</si>
  <si>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</si>
  <si>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</si>
  <si>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</si>
  <si>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</si>
  <si>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</si>
  <si>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</si>
  <si>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</si>
  <si>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</si>
  <si>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</si>
  <si>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</si>
  <si>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</si>
  <si>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</si>
  <si>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</si>
  <si>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</si>
  <si>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</si>
  <si>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</si>
  <si>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</si>
  <si>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</si>
  <si>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</si>
  <si>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</si>
  <si>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</si>
  <si>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</si>
  <si>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</si>
  <si>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</si>
  <si>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</si>
  <si>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</si>
  <si>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</si>
  <si>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</si>
  <si>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</si>
  <si>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</si>
  <si>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</si>
  <si>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</si>
  <si>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</si>
  <si>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</si>
  <si>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</si>
  <si>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</si>
  <si>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</si>
  <si>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</si>
  <si>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</si>
  <si>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</si>
  <si>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</si>
  <si>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</si>
  <si>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</si>
  <si>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</si>
  <si>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</si>
  <si>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</si>
  <si>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</si>
  <si>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</si>
  <si>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</si>
  <si>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</si>
  <si>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</si>
  <si>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</si>
  <si>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</si>
  <si>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</si>
  <si>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</si>
  <si>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</si>
  <si>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</si>
  <si>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</si>
  <si>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</si>
  <si>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</si>
  <si>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</si>
  <si>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</si>
  <si>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</si>
  <si>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</si>
  <si>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</si>
  <si>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</si>
  <si>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</si>
  <si>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</si>
  <si>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</si>
  <si>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</si>
  <si>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</si>
  <si>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</si>
  <si>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</si>
  <si>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</si>
  <si>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</si>
  <si>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</si>
  <si>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</si>
  <si>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</si>
  <si>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</si>
  <si>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</si>
  <si>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</si>
  <si>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</si>
  <si>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</si>
  <si>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</si>
  <si>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</si>
  <si>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</si>
  <si>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</si>
  <si>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</si>
  <si>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</si>
  <si>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</si>
  <si>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</si>
  <si>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</si>
  <si>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</si>
  <si>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</si>
  <si>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</si>
  <si>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</si>
  <si>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</si>
  <si>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</si>
  <si>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</si>
  <si>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</si>
  <si>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</si>
  <si>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</si>
  <si>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</si>
  <si>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</si>
  <si>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</si>
  <si>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</si>
  <si>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</si>
  <si>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</si>
  <si>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</si>
  <si>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</si>
  <si>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</si>
  <si>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</si>
  <si>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</si>
  <si>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</si>
  <si>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</si>
  <si>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</si>
  <si>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</si>
  <si>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</si>
  <si>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</si>
  <si>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</si>
  <si>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</si>
  <si>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</si>
  <si>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</si>
  <si>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</si>
  <si>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</si>
  <si>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</si>
  <si>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</si>
  <si>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</si>
  <si>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</si>
  <si>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</si>
  <si>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</si>
  <si>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</si>
  <si>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</si>
  <si>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</si>
  <si>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</si>
  <si>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</si>
  <si>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</si>
  <si>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</si>
  <si>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</si>
  <si>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</si>
  <si>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</si>
  <si>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</si>
  <si>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</si>
  <si>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</si>
  <si>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</si>
  <si>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</si>
  <si>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</si>
  <si>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</si>
  <si>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</si>
  <si>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</si>
  <si>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</si>
  <si>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</si>
  <si>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</si>
  <si>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</si>
  <si>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</si>
  <si>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</si>
  <si>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</si>
  <si>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</si>
  <si>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</si>
  <si>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</si>
  <si>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</si>
  <si>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</si>
  <si>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</si>
  <si>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</si>
  <si>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</si>
  <si>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</si>
  <si>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</si>
  <si>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</si>
  <si>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</si>
  <si>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</si>
  <si>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</si>
  <si>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</si>
  <si>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</si>
  <si>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</si>
  <si>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</si>
  <si>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</si>
  <si>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</si>
  <si>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</si>
  <si>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</si>
  <si>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</si>
  <si>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</si>
  <si>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</si>
  <si>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</si>
  <si>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</si>
  <si>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</si>
  <si>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</si>
  <si>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</si>
  <si>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</si>
  <si>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</si>
  <si>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</si>
  <si>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</si>
  <si>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</si>
  <si>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</si>
  <si>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</si>
  <si>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</si>
  <si>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</si>
  <si>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</si>
  <si>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</si>
  <si>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</si>
  <si>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</si>
  <si>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</si>
  <si>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</si>
  <si>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</si>
  <si>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</si>
  <si>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</si>
  <si>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</si>
  <si>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</si>
  <si>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</si>
  <si>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</si>
  <si>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</si>
  <si>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</si>
  <si>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</si>
  <si>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</si>
  <si>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</si>
  <si>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</si>
  <si>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</si>
  <si>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</si>
  <si>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</si>
  <si>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</si>
  <si>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</si>
  <si>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</si>
  <si>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</si>
  <si>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</si>
  <si>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</si>
  <si>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</si>
  <si>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</si>
  <si>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</si>
  <si>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</si>
  <si>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</si>
  <si>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</si>
  <si>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</si>
  <si>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</si>
  <si>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</si>
  <si>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</si>
  <si>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</si>
  <si>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</si>
  <si>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</si>
  <si>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</si>
  <si>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</si>
  <si>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</si>
  <si>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</si>
  <si>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</si>
  <si>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</si>
  <si>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</si>
  <si>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</si>
  <si>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</si>
  <si>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</si>
  <si>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</si>
  <si>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</si>
  <si>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</si>
  <si>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</si>
  <si>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</si>
  <si>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</si>
  <si>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</si>
  <si>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</si>
  <si>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</si>
  <si>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</si>
  <si>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</si>
  <si>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</si>
  <si>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</si>
  <si>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</si>
  <si>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</si>
  <si>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</si>
  <si>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</si>
  <si>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</si>
  <si>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</si>
  <si>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</si>
  <si>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</si>
  <si>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</si>
  <si>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</si>
  <si>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</si>
  <si>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</si>
  <si>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</si>
  <si>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</si>
  <si>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</si>
  <si>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</si>
  <si>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</si>
  <si>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</si>
  <si>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</si>
  <si>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</si>
  <si>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</si>
  <si>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</si>
  <si>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</si>
  <si>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</si>
  <si>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</si>
  <si>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</si>
  <si>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</si>
  <si>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</si>
  <si>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</si>
  <si>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</si>
  <si>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</si>
  <si>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</si>
  <si>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</si>
  <si>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</si>
  <si>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</si>
  <si>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</si>
  <si>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</si>
  <si>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</si>
  <si>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</si>
  <si>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</si>
  <si>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</si>
  <si>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</si>
  <si>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</si>
  <si>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</si>
  <si>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</si>
  <si>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</si>
  <si>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</si>
  <si>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</si>
  <si>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</si>
  <si>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</si>
  <si>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</si>
  <si>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</si>
  <si>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</si>
  <si>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</si>
  <si>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</si>
  <si>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</si>
  <si>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</si>
  <si>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</si>
  <si>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</si>
  <si>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</si>
  <si>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</si>
  <si>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</si>
  <si>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</si>
  <si>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</si>
  <si>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</si>
  <si>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</si>
  <si>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</si>
  <si>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</si>
  <si>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</si>
  <si>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</si>
  <si>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</si>
  <si>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</si>
  <si>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</si>
  <si>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</si>
  <si>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</si>
  <si>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</si>
  <si>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</si>
  <si>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</si>
  <si>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</si>
  <si>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</si>
  <si>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</si>
  <si>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</si>
  <si>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</si>
  <si>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</si>
  <si>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</si>
  <si>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</si>
  <si>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</si>
  <si>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</si>
  <si>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</si>
  <si>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</si>
  <si>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</si>
  <si>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</si>
  <si>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</si>
  <si>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</si>
  <si>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</si>
  <si>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</si>
  <si>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</si>
  <si>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</si>
  <si>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</si>
  <si>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</si>
  <si>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</si>
  <si>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</si>
  <si>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</si>
  <si>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</si>
  <si>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</si>
  <si>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</si>
  <si>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</si>
  <si>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</si>
  <si>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</si>
  <si>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</si>
  <si>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</si>
  <si>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</si>
  <si>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</si>
  <si>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</si>
  <si>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</si>
  <si>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</si>
  <si>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</si>
  <si>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</si>
  <si>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</si>
  <si>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</si>
  <si>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</si>
  <si>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</si>
  <si>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</si>
  <si>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</si>
  <si>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</si>
  <si>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</si>
  <si>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</si>
  <si>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</si>
  <si>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</si>
  <si>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</si>
  <si>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</si>
  <si>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</si>
  <si>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</si>
  <si>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</si>
  <si>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</si>
  <si>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</si>
  <si>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</si>
  <si>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</si>
  <si>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</si>
  <si>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</si>
  <si>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</si>
  <si>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</si>
  <si>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</si>
  <si>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</si>
  <si>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</si>
  <si>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</si>
  <si>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</si>
  <si>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</si>
  <si>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</si>
  <si>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</si>
  <si>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</si>
  <si>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</si>
  <si>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</si>
  <si>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</si>
  <si>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</si>
  <si>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</si>
  <si>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</si>
  <si>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</si>
  <si>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</si>
  <si>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</si>
  <si>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</si>
  <si>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</si>
  <si>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</si>
  <si>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</si>
  <si>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</si>
  <si>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</si>
  <si>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</si>
  <si>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</si>
  <si>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</si>
  <si>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</si>
  <si>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</si>
  <si>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</si>
  <si>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</si>
  <si>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</si>
  <si>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</si>
  <si>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</si>
  <si>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</si>
  <si>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</si>
  <si>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</si>
  <si>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</si>
  <si>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</si>
  <si>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</si>
  <si>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</si>
  <si>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</si>
  <si>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</si>
  <si>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</si>
  <si>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</si>
  <si>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</si>
  <si>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</si>
  <si>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</si>
  <si>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</si>
  <si>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</si>
  <si>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</si>
  <si>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</si>
  <si>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</si>
  <si>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</si>
  <si>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</si>
  <si>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</si>
  <si>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</si>
  <si>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</si>
  <si>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</si>
  <si>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</si>
  <si>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</si>
  <si>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</si>
  <si>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</si>
  <si>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</si>
  <si>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</si>
  <si>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</si>
  <si>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</si>
  <si>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</si>
  <si>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</si>
  <si>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</si>
  <si>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</si>
  <si>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</si>
  <si>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</si>
  <si>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</si>
  <si>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</si>
  <si>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</si>
  <si>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</si>
  <si>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</si>
  <si>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</si>
  <si>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</si>
  <si>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</si>
  <si>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</si>
  <si>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</si>
  <si>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</si>
  <si>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</si>
  <si>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</si>
  <si>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</si>
  <si>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</si>
  <si>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</si>
  <si>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</si>
  <si>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</si>
  <si>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</si>
  <si>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</si>
  <si>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</si>
  <si>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</si>
  <si>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</si>
  <si>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</si>
  <si>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</si>
  <si>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</si>
  <si>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</si>
  <si>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</si>
  <si>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</si>
  <si>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</si>
  <si>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</si>
  <si>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</si>
  <si>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</si>
  <si>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</si>
  <si>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</si>
  <si>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</si>
  <si>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</si>
  <si>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</si>
  <si>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</si>
  <si>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</si>
  <si>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</si>
  <si>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</si>
  <si>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</si>
  <si>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</si>
  <si>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</si>
  <si>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</si>
  <si>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</si>
  <si>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</si>
  <si>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</si>
  <si>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</si>
  <si>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</si>
  <si>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</si>
  <si>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</si>
  <si>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</si>
  <si>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</si>
  <si>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</si>
  <si>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</si>
  <si>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</si>
  <si>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</si>
  <si>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</si>
  <si>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</si>
  <si>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</si>
  <si>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</si>
  <si>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</si>
  <si>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</si>
  <si>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</si>
  <si>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</si>
  <si>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</si>
  <si>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</si>
  <si>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</si>
  <si>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</si>
  <si>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</si>
  <si>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</si>
  <si>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</si>
  <si>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</si>
  <si>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</si>
  <si>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</si>
  <si>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</si>
  <si>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</si>
  <si>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</si>
  <si>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</si>
  <si>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</si>
  <si>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</si>
  <si>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</si>
  <si>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</si>
  <si>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</si>
  <si>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</si>
  <si>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</si>
  <si>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</si>
  <si>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</si>
  <si>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</si>
  <si>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</si>
  <si>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</si>
  <si>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</si>
  <si>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</si>
  <si>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</si>
  <si>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</si>
  <si>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</si>
  <si>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</si>
  <si>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</si>
  <si>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</si>
  <si>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</si>
  <si>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</si>
  <si>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</si>
  <si>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</si>
  <si>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</si>
  <si>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</si>
  <si>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</si>
  <si>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</si>
  <si>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</si>
  <si>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</si>
  <si>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</si>
  <si>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</si>
  <si>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</si>
  <si>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</si>
  <si>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</si>
  <si>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</si>
  <si>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</si>
  <si>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</si>
  <si>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</si>
  <si>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</si>
  <si>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</si>
  <si>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</si>
  <si>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</si>
  <si>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</si>
  <si>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</si>
  <si>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</si>
  <si>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</si>
  <si>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</si>
  <si>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</si>
  <si>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</si>
  <si>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</si>
  <si>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</si>
  <si>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</si>
  <si>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</si>
  <si>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</si>
  <si>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</si>
  <si>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</si>
  <si>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</si>
  <si>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</si>
  <si>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</si>
  <si>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</si>
  <si>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</si>
  <si>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</si>
  <si>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</si>
  <si>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</si>
  <si>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</si>
  <si>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</si>
  <si>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</si>
  <si>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</si>
  <si>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</si>
  <si>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</si>
  <si>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</si>
  <si>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</si>
  <si>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</si>
  <si>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</si>
  <si>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</si>
  <si>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</si>
  <si>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</si>
  <si>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</si>
  <si>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</si>
  <si>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</si>
  <si>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</si>
  <si>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</si>
  <si>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</si>
  <si>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</si>
  <si>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</si>
  <si>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</si>
  <si>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</si>
  <si>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</si>
  <si>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</si>
  <si>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</si>
  <si>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</si>
  <si>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</si>
  <si>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</si>
  <si>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</si>
  <si>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</si>
  <si>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</si>
  <si>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</si>
  <si>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</si>
  <si>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</si>
  <si>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</si>
  <si>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</si>
  <si>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</si>
  <si>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</si>
  <si>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</si>
  <si>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</si>
  <si>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</si>
  <si>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</si>
  <si>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</si>
  <si>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</si>
  <si>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</si>
  <si>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</si>
  <si>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</si>
  <si>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</si>
  <si>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</si>
  <si>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</si>
  <si>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</si>
  <si>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</si>
  <si>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</si>
  <si>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</si>
  <si>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</si>
  <si>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</si>
  <si>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</si>
  <si>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</si>
  <si>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</si>
  <si>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</si>
  <si>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</si>
  <si>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</si>
  <si>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</si>
  <si>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</si>
  <si>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</si>
  <si>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</si>
  <si>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</si>
  <si>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</si>
  <si>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</si>
  <si>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</si>
  <si>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</si>
  <si>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</si>
  <si>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</si>
  <si>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</si>
  <si>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</si>
  <si>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</si>
  <si>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</si>
  <si>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</si>
  <si>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</si>
  <si>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</si>
  <si>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</si>
  <si>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</si>
  <si>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</si>
  <si>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</si>
  <si>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</si>
  <si>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</si>
  <si>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</si>
  <si>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</si>
  <si>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</si>
  <si>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</si>
  <si>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</si>
  <si>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</si>
  <si>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</si>
  <si>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</si>
  <si>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</si>
  <si>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</si>
  <si>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</si>
  <si>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</si>
  <si>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</si>
  <si>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</si>
  <si>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</si>
  <si>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</si>
  <si>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</si>
  <si>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</si>
  <si>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</si>
  <si>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</si>
  <si>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</si>
  <si>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</si>
  <si>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</si>
  <si>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</si>
  <si>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</si>
  <si>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</si>
  <si>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</si>
  <si>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</si>
  <si>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</si>
  <si>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</si>
  <si>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</si>
  <si>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</si>
  <si>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</si>
  <si>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</si>
  <si>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</si>
  <si>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</si>
  <si>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</si>
  <si>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</si>
  <si>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</si>
  <si>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</si>
  <si>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</si>
  <si>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</si>
  <si>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</si>
  <si>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</si>
  <si>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</si>
  <si>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</si>
  <si>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</si>
  <si>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</si>
  <si>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</si>
  <si>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</si>
  <si>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</si>
  <si>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</si>
  <si>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</si>
  <si>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</si>
  <si>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</si>
  <si>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</si>
  <si>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</si>
  <si>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</si>
  <si>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</si>
  <si>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</si>
  <si>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</si>
  <si>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</si>
  <si>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</si>
  <si>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</si>
  <si>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</si>
  <si>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</si>
  <si>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</si>
  <si>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</si>
  <si>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</si>
  <si>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</si>
  <si>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</si>
  <si>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</si>
  <si>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</si>
  <si>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</si>
  <si>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</si>
  <si>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</si>
  <si>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</si>
  <si>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</si>
  <si>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</si>
  <si>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</si>
  <si>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</si>
  <si>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</si>
  <si>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</si>
  <si>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</si>
  <si>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</si>
  <si>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</si>
  <si>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</si>
  <si>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</si>
  <si>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</si>
  <si>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</si>
  <si>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</si>
  <si>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</si>
  <si>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</si>
  <si>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</si>
  <si>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</si>
  <si>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</si>
  <si>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</si>
  <si>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</si>
  <si>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</si>
  <si>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</si>
  <si>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</si>
  <si>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</si>
  <si>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</si>
  <si>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</si>
  <si>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</si>
  <si>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</si>
  <si>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</si>
  <si>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</si>
  <si>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</si>
  <si>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</si>
  <si>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</si>
  <si>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</si>
  <si>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</si>
  <si>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</si>
  <si>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</si>
  <si>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</si>
  <si>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</si>
  <si>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</si>
  <si>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</si>
  <si>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</si>
  <si>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</si>
  <si>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</si>
  <si>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</si>
  <si>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</si>
  <si>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</si>
  <si>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</si>
  <si>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</si>
  <si>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</si>
  <si>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</si>
  <si>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</si>
  <si>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</si>
  <si>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</si>
  <si>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</si>
  <si>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</si>
  <si>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</si>
  <si>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</si>
  <si>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</si>
  <si>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</si>
  <si>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</si>
  <si>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</si>
  <si>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</si>
  <si>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</si>
  <si>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</si>
  <si>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</si>
  <si>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</si>
  <si>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</si>
  <si>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</si>
  <si>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</si>
  <si>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</si>
  <si>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</si>
  <si>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</si>
  <si>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</si>
  <si>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</si>
  <si>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</si>
  <si>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</si>
  <si>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</si>
  <si>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</si>
  <si>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</si>
  <si>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</si>
  <si>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</si>
  <si>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</si>
  <si>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</si>
  <si>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</si>
  <si>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</si>
  <si>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</si>
  <si>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</si>
  <si>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</si>
  <si>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</si>
  <si>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</si>
  <si>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</si>
  <si>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</si>
  <si>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</si>
  <si>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</si>
  <si>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</si>
  <si>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</si>
  <si>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</si>
  <si>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</si>
  <si>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</si>
  <si>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</si>
  <si>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</si>
  <si>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</si>
  <si>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</si>
  <si>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</si>
  <si>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</si>
  <si>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</si>
  <si>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</si>
  <si>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</si>
  <si>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</si>
  <si>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</si>
  <si>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</si>
  <si>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</si>
  <si>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</si>
  <si>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</si>
  <si>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</si>
  <si>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</si>
  <si>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</si>
  <si>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</si>
  <si>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</si>
  <si>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</si>
  <si>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</si>
  <si>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</si>
  <si>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</si>
  <si>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</si>
  <si>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</si>
  <si>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</si>
  <si>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</si>
  <si>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</si>
  <si>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</si>
  <si>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</si>
  <si>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</si>
  <si>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</si>
  <si>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</si>
  <si>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</si>
  <si>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</si>
  <si>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</si>
  <si>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</si>
  <si>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</si>
  <si>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</si>
  <si>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</si>
  <si>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</si>
  <si>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</si>
  <si>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</si>
  <si>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</si>
  <si>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</si>
  <si>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</si>
  <si>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</si>
  <si>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</si>
  <si>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</si>
  <si>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</si>
  <si>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</si>
  <si>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</si>
  <si>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</si>
  <si>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</si>
  <si>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</si>
  <si>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</si>
  <si>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</si>
  <si>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</si>
  <si>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</si>
  <si>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</si>
  <si>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</si>
  <si>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</si>
  <si>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</si>
  <si>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</si>
  <si>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</si>
  <si>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</si>
  <si>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</si>
  <si>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</si>
  <si>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</si>
  <si>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</si>
  <si>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</si>
  <si>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</si>
  <si>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</si>
  <si>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</si>
  <si>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</si>
  <si>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</si>
  <si>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</si>
  <si>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</si>
  <si>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</si>
  <si>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</si>
  <si>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</si>
  <si>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</si>
  <si>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</si>
  <si>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</si>
  <si>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</si>
  <si>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</si>
  <si>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</si>
  <si>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</si>
  <si>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</si>
  <si>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</si>
  <si>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</si>
  <si>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</si>
  <si>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</si>
  <si>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</si>
  <si>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</si>
  <si>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</si>
  <si>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</si>
  <si>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</si>
  <si>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</si>
  <si>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</si>
  <si>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</si>
  <si>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</si>
  <si>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</si>
  <si>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</si>
  <si>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</si>
  <si>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</si>
  <si>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</si>
  <si>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</si>
  <si>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</si>
  <si>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</si>
  <si>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</si>
  <si>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</si>
  <si>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</si>
  <si>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</si>
  <si>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</si>
  <si>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</si>
  <si>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</si>
  <si>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</si>
  <si>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</si>
  <si>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</si>
  <si>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</si>
  <si>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</si>
  <si>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</si>
  <si>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</si>
  <si>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</si>
  <si>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</si>
  <si>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</si>
  <si>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</si>
  <si>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</si>
  <si>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</si>
  <si>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</si>
  <si>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</si>
  <si>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</si>
  <si>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</si>
  <si>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</si>
  <si>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</si>
  <si>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</si>
  <si>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</si>
  <si>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</si>
  <si>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</si>
  <si>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</si>
  <si>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</si>
  <si>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</si>
  <si>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</si>
  <si>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</si>
  <si>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</si>
  <si>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</si>
  <si>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</si>
  <si>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</si>
  <si>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</si>
  <si>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</si>
  <si>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</si>
  <si>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</si>
  <si>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</si>
  <si>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</si>
  <si>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</si>
  <si>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</si>
  <si>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</si>
  <si>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</si>
  <si>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</si>
  <si>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</si>
  <si>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</si>
  <si>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</si>
  <si>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</si>
  <si>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</si>
  <si>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</si>
  <si>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</si>
  <si>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</si>
  <si>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</si>
  <si>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</si>
  <si>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</si>
  <si>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</si>
  <si>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</si>
  <si>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</si>
  <si>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</si>
  <si>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</si>
  <si>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</si>
  <si>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</si>
  <si>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</si>
  <si>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</si>
  <si>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</si>
  <si>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</si>
  <si>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</si>
  <si>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</si>
  <si>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</si>
  <si>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</si>
  <si>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</si>
  <si>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</si>
  <si>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</si>
  <si>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</si>
  <si>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</si>
  <si>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</si>
  <si>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</si>
  <si>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</si>
  <si>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</si>
  <si>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</si>
  <si>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</si>
  <si>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</si>
  <si>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</si>
  <si>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</si>
  <si>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</si>
  <si>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</si>
  <si>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</si>
  <si>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</si>
  <si>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</si>
  <si>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</si>
  <si>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</si>
  <si>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</si>
  <si>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</si>
  <si>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</si>
  <si>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</si>
  <si>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</si>
  <si>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</si>
  <si>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</si>
  <si>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</si>
  <si>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</si>
  <si>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</si>
  <si>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</si>
  <si>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</si>
  <si>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</si>
  <si>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</si>
  <si>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</si>
  <si>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</si>
  <si>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</si>
  <si>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</si>
  <si>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</si>
  <si>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</si>
  <si>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</si>
  <si>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</si>
  <si>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</si>
  <si>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</si>
  <si>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</si>
  <si>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</si>
  <si>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</si>
  <si>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</si>
  <si>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</si>
  <si>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</si>
  <si>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</si>
  <si>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</si>
  <si>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</si>
  <si>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</si>
  <si>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</si>
  <si>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</si>
  <si>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</si>
  <si>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</si>
  <si>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</si>
  <si>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</si>
  <si>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</si>
  <si>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</si>
  <si>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</si>
  <si>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</si>
  <si>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</si>
  <si>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</si>
  <si>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</si>
  <si>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</si>
  <si>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</si>
  <si>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</si>
  <si>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</si>
  <si>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</si>
  <si>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</si>
  <si>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</si>
  <si>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</si>
  <si>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</si>
  <si>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</si>
  <si>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</si>
  <si>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</si>
  <si>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</si>
  <si>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</si>
  <si>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</si>
  <si>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</si>
  <si>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</si>
  <si>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</si>
  <si>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</si>
  <si>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</si>
  <si>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</si>
  <si>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</si>
  <si>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</si>
  <si>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</si>
  <si>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</si>
  <si>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</si>
  <si>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</si>
  <si>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</si>
  <si>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</si>
  <si>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</si>
  <si>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</si>
  <si>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</si>
  <si>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</si>
  <si>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</si>
  <si>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</si>
  <si>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</si>
  <si>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</si>
  <si>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</si>
  <si>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</si>
  <si>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</si>
  <si>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</si>
  <si>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</si>
  <si>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</si>
  <si>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</si>
  <si>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</si>
  <si>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</si>
  <si>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</si>
  <si>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</si>
  <si>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</si>
  <si>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</si>
  <si>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</si>
  <si>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</si>
  <si>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</si>
  <si>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</si>
  <si>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</si>
  <si>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</si>
  <si>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</si>
  <si>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</si>
  <si>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</si>
  <si>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</si>
  <si>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</si>
  <si>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</si>
  <si>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</si>
  <si>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</si>
  <si>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</si>
  <si>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</si>
  <si>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</si>
  <si>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</si>
  <si>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</si>
  <si>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</si>
  <si>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</si>
  <si>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</si>
  <si>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</si>
  <si>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</si>
  <si>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</si>
  <si>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</si>
  <si>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</si>
  <si>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</si>
  <si>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</si>
  <si>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</si>
  <si>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</si>
  <si>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</si>
  <si>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</si>
  <si>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</si>
  <si>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</si>
  <si>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</si>
  <si>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</si>
  <si>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</si>
  <si>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</si>
  <si>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</si>
  <si>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</si>
  <si>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</si>
  <si>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</si>
  <si>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</si>
  <si>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</si>
  <si>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</si>
  <si>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</si>
  <si>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</si>
  <si>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</si>
  <si>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</si>
  <si>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</si>
  <si>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</si>
  <si>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</si>
  <si>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</si>
  <si>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</si>
  <si>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</si>
  <si>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</si>
  <si>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</si>
  <si>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</si>
  <si>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</si>
  <si>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</si>
  <si>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</si>
  <si>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</si>
  <si>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</si>
  <si>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</si>
  <si>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</si>
  <si>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</si>
  <si>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</si>
  <si>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</si>
  <si>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</si>
  <si>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</si>
  <si>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</si>
  <si>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</si>
  <si>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</si>
  <si>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</si>
  <si>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</si>
  <si>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</si>
  <si>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</si>
  <si>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</si>
  <si>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</si>
  <si>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</si>
  <si>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</si>
  <si>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</si>
  <si>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</si>
  <si>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</si>
  <si>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</si>
  <si>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</si>
  <si>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</si>
  <si>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</si>
  <si>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</si>
  <si>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</si>
  <si>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</si>
  <si>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</si>
  <si>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</si>
  <si>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</si>
  <si>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</si>
  <si>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</si>
  <si>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</si>
  <si>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</si>
  <si>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</si>
  <si>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</si>
  <si>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</si>
  <si>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</si>
  <si>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</si>
  <si>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</si>
  <si>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</si>
  <si>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</si>
  <si>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</si>
  <si>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</si>
  <si>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</si>
  <si>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</si>
  <si>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</si>
  <si>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</si>
  <si>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</si>
  <si>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</si>
  <si>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</si>
  <si>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</si>
  <si>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</si>
  <si>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</si>
  <si>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</si>
  <si>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</si>
  <si>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</si>
  <si>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</si>
  <si>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</si>
  <si>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</si>
  <si>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</si>
  <si>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</si>
  <si>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</si>
  <si>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</si>
  <si>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</si>
  <si>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</si>
  <si>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</si>
  <si>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</si>
  <si>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</si>
  <si>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</si>
  <si>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</si>
  <si>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</si>
  <si>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</si>
  <si>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</si>
  <si>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</si>
  <si>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</si>
  <si>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</si>
  <si>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</si>
  <si>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</si>
  <si>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</si>
  <si>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</si>
  <si>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</si>
  <si>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</si>
  <si>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</si>
  <si>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</si>
  <si>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</si>
  <si>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</si>
  <si>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</si>
  <si>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</si>
  <si>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</si>
  <si>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</si>
  <si>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</si>
  <si>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</si>
  <si>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</si>
  <si>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</si>
  <si>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</si>
  <si>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</si>
  <si>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</si>
  <si>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</si>
  <si>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</si>
  <si>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</si>
  <si>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</si>
  <si>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</si>
  <si>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</si>
  <si>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</si>
  <si>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</si>
  <si>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</si>
  <si>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</si>
  <si>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</si>
  <si>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</si>
  <si>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</si>
  <si>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</si>
  <si>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</si>
  <si>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</si>
  <si>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</si>
  <si>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</si>
  <si>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</si>
  <si>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</si>
  <si>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</si>
  <si>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</si>
  <si>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</si>
  <si>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</si>
  <si>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</si>
  <si>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</si>
  <si>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</si>
  <si>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</si>
  <si>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</si>
  <si>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</si>
  <si>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</si>
  <si>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</si>
  <si>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</si>
  <si>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</si>
  <si>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</si>
  <si>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</si>
  <si>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</si>
  <si>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</si>
  <si>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</si>
  <si>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</si>
  <si>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</si>
  <si>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</si>
  <si>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</si>
  <si>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</si>
  <si>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</si>
  <si>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</si>
  <si>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</si>
  <si>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</si>
  <si>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</si>
  <si>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</si>
  <si>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</si>
  <si>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</si>
  <si>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</si>
  <si>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</si>
  <si>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</si>
  <si>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</si>
  <si>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</si>
  <si>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</si>
  <si>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</si>
  <si>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</si>
  <si>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</si>
  <si>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</si>
  <si>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</si>
  <si>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</si>
  <si>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</si>
  <si>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</si>
  <si>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</si>
  <si>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</si>
  <si>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</si>
  <si>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</si>
  <si>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</si>
  <si>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</si>
  <si>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</si>
  <si>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</si>
  <si>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</si>
  <si>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</si>
  <si>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</si>
  <si>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</si>
  <si>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</si>
  <si>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</si>
  <si>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</si>
  <si>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</si>
  <si>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</si>
  <si>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</si>
  <si>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</si>
  <si>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</si>
  <si>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</si>
  <si>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</si>
  <si>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</si>
  <si>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</si>
  <si>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</si>
  <si>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</si>
  <si>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</si>
  <si>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</si>
  <si>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</si>
  <si>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</si>
  <si>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</si>
  <si>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</si>
  <si>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</si>
  <si>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</si>
  <si>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</si>
  <si>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</si>
  <si>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</si>
  <si>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</si>
  <si>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</si>
  <si>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</si>
  <si>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</si>
  <si>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</si>
  <si>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</si>
  <si>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</si>
  <si>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</si>
  <si>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</si>
  <si>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</si>
  <si>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</si>
  <si>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</si>
  <si>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</si>
  <si>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</si>
  <si>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</si>
  <si>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</si>
  <si>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</si>
  <si>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</si>
  <si>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</si>
  <si>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</si>
  <si>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</si>
  <si>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</si>
  <si>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</si>
  <si>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</si>
  <si>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</si>
  <si>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</si>
  <si>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</si>
  <si>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</si>
  <si>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</si>
  <si>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</si>
  <si>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</si>
  <si>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</si>
  <si>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</si>
  <si>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</si>
  <si>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</si>
  <si>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</si>
  <si>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</si>
  <si>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</si>
  <si>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</si>
  <si>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</si>
  <si>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</si>
  <si>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</si>
  <si>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</si>
  <si>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</si>
  <si>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</si>
  <si>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</si>
  <si>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</si>
  <si>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</si>
  <si>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</si>
  <si>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</si>
  <si>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</si>
  <si>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</si>
  <si>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</si>
  <si>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</si>
  <si>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</si>
  <si>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</si>
  <si>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</si>
  <si>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</si>
  <si>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</si>
  <si>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</si>
  <si>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</si>
  <si>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</si>
  <si>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</si>
  <si>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</si>
  <si>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</si>
  <si>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</si>
  <si>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</si>
  <si>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</si>
  <si>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</si>
  <si>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</si>
  <si>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</si>
  <si>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</si>
  <si>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</si>
  <si>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</si>
  <si>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</si>
  <si>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</si>
  <si>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</si>
  <si>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</si>
  <si>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</si>
  <si>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</si>
  <si>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</si>
  <si>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</si>
  <si>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</si>
  <si>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</si>
  <si>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</si>
  <si>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</si>
  <si>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</si>
  <si>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</si>
  <si>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</si>
  <si>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</si>
  <si>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</si>
  <si>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</si>
  <si>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</si>
  <si>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</si>
  <si>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</si>
  <si>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</si>
  <si>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</si>
  <si>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</si>
  <si>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</si>
  <si>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</si>
  <si>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</si>
  <si>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</si>
  <si>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</si>
  <si>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</si>
  <si>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</si>
  <si>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</si>
  <si>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</si>
  <si>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</si>
  <si>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</si>
  <si>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</si>
  <si>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</si>
  <si>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</si>
  <si>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</si>
  <si>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</si>
  <si>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</si>
  <si>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</si>
  <si>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</si>
  <si>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</si>
  <si>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</si>
  <si>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</si>
  <si>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</si>
  <si>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</si>
  <si>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</si>
  <si>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</si>
  <si>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</si>
  <si>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</si>
  <si>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</si>
  <si>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</si>
  <si>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</si>
  <si>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</si>
  <si>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</si>
  <si>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</si>
  <si>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</si>
  <si>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</si>
  <si>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</si>
  <si>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</si>
  <si>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</si>
  <si>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</si>
  <si>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</si>
  <si>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</si>
  <si>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</si>
  <si>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</si>
  <si>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</si>
  <si>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</si>
  <si>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</si>
  <si>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</si>
  <si>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</si>
  <si>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</si>
  <si>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</si>
  <si>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</si>
  <si>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</si>
  <si>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</si>
  <si>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</si>
  <si>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</si>
  <si>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</si>
  <si>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</si>
  <si>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</si>
  <si>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</si>
  <si>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</si>
  <si>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</si>
  <si>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</si>
  <si>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</si>
  <si>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</si>
  <si>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</si>
  <si>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</si>
  <si>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</si>
  <si>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</si>
  <si>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</si>
  <si>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</si>
  <si>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</si>
  <si>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</si>
  <si>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</si>
  <si>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</si>
  <si>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</si>
  <si>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</si>
  <si>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</si>
  <si>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</si>
  <si>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</si>
  <si>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</si>
  <si>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</si>
  <si>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</si>
  <si>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</si>
  <si>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</si>
  <si>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</si>
  <si>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</si>
  <si>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</si>
  <si>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</si>
  <si>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</si>
  <si>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</si>
  <si>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</si>
  <si>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</si>
  <si>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</si>
  <si>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</si>
  <si>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</si>
  <si>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</si>
  <si>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</si>
  <si>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</si>
  <si>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</si>
  <si>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</si>
  <si>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</si>
  <si>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</si>
  <si>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</si>
  <si>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</si>
  <si>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</si>
  <si>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</si>
  <si>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</si>
  <si>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</si>
  <si>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</si>
  <si>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</si>
  <si>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</si>
  <si>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</si>
  <si>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</si>
  <si>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</si>
  <si>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</si>
  <si>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</si>
  <si>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</si>
  <si>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</si>
  <si>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</si>
  <si>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</si>
  <si>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</si>
  <si>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</si>
  <si>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</si>
  <si>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</si>
  <si>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</si>
  <si>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</si>
  <si>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</si>
  <si>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</si>
  <si>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</si>
  <si>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</si>
  <si>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</si>
  <si>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</si>
  <si>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</si>
  <si>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</si>
  <si>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</si>
  <si>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</si>
  <si>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</si>
  <si>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</si>
  <si>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</si>
  <si>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</si>
  <si>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</si>
  <si>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</si>
  <si>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</si>
  <si>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</si>
  <si>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</si>
  <si>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</si>
  <si>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</si>
  <si>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</si>
  <si>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</si>
  <si>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</si>
  <si>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</si>
  <si>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</si>
  <si>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</si>
  <si>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</si>
  <si>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</si>
  <si>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</si>
  <si>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</si>
  <si>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</si>
  <si>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</si>
  <si>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</si>
  <si>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</si>
  <si>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</si>
  <si>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</si>
  <si>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</si>
  <si>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</si>
  <si>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</si>
  <si>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</si>
  <si>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</si>
  <si>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</si>
  <si>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</si>
  <si>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</si>
  <si>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</si>
  <si>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</si>
  <si>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</si>
  <si>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</si>
  <si>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</si>
  <si>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</si>
  <si>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</si>
  <si>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</si>
  <si>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</si>
  <si>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</si>
  <si>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</si>
  <si>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</si>
  <si>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</si>
  <si>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</si>
  <si>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</si>
  <si>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</si>
  <si>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</si>
  <si>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</si>
  <si>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</si>
  <si>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</si>
  <si>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</si>
  <si>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</si>
  <si>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</si>
  <si>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</si>
  <si>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</si>
  <si>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</si>
  <si>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</si>
  <si>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</si>
  <si>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</si>
  <si>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</si>
  <si>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</si>
  <si>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</si>
  <si>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</si>
  <si>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</si>
  <si>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</si>
  <si>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</si>
  <si>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</si>
  <si>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</si>
  <si>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</si>
  <si>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</si>
  <si>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</si>
  <si>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</si>
  <si>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</si>
  <si>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</si>
  <si>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</si>
  <si>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</si>
  <si>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</si>
  <si>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</si>
  <si>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</si>
  <si>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</si>
  <si>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</si>
  <si>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</si>
  <si>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</si>
  <si>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</si>
  <si>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</si>
  <si>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</si>
  <si>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</si>
  <si>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</si>
  <si>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</si>
  <si>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</si>
  <si>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</si>
  <si>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</si>
  <si>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</si>
  <si>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</si>
  <si>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</si>
  <si>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</si>
  <si>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</si>
  <si>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</si>
  <si>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</si>
  <si>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</si>
  <si>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</si>
  <si>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</si>
  <si>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</si>
  <si>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</si>
  <si>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</si>
  <si>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</si>
  <si>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</si>
  <si>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</si>
  <si>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</si>
  <si>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</si>
  <si>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</si>
  <si>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</si>
  <si>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</si>
  <si>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</si>
  <si>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</si>
  <si>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</si>
  <si>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</si>
  <si>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</si>
  <si>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</si>
  <si>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</si>
  <si>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</si>
  <si>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</si>
  <si>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</si>
  <si>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</si>
  <si>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</si>
  <si>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</si>
  <si>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</si>
  <si>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</si>
  <si>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</si>
  <si>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</si>
  <si>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</si>
  <si>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</si>
  <si>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</si>
  <si>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</si>
  <si>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</si>
  <si>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</si>
  <si>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</si>
  <si>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</si>
  <si>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</si>
  <si>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</si>
  <si>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</si>
  <si>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</si>
  <si>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</si>
  <si>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</si>
  <si>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</si>
  <si>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</si>
  <si>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</si>
  <si>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</si>
  <si>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</si>
  <si>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</si>
  <si>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</si>
  <si>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</si>
  <si>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</si>
  <si>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</si>
  <si>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</si>
  <si>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</si>
  <si>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</si>
  <si>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</si>
  <si>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</si>
  <si>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</si>
  <si>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</si>
  <si>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</si>
  <si>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</si>
  <si>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</si>
  <si>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</si>
  <si>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</si>
  <si>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</si>
  <si>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</si>
  <si>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</si>
  <si>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</si>
  <si>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</si>
  <si>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</si>
  <si>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</si>
  <si>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</si>
  <si>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</si>
  <si>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</si>
  <si>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</si>
  <si>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</si>
  <si>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</si>
  <si>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</si>
  <si>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</si>
  <si>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</si>
  <si>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</si>
  <si>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</si>
  <si>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</si>
  <si>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</si>
  <si>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</si>
  <si>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</si>
  <si>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</si>
  <si>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</si>
  <si>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</si>
  <si>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</si>
  <si>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</si>
  <si>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</si>
  <si>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</si>
  <si>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</si>
  <si>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</si>
  <si>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</si>
  <si>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</si>
  <si>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</si>
  <si>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</si>
  <si>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</si>
  <si>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</si>
  <si>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</si>
  <si>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</si>
  <si>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</si>
  <si>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</si>
  <si>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</si>
  <si>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</si>
  <si>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</si>
  <si>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</si>
  <si>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</si>
  <si>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</si>
  <si>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</si>
  <si>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</si>
  <si>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</si>
  <si>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</si>
  <si>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</si>
  <si>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</si>
  <si>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</si>
  <si>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</si>
  <si>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</si>
  <si>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</si>
  <si>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</si>
  <si>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</si>
  <si>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</si>
  <si>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</si>
  <si>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</si>
  <si>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</si>
  <si>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</si>
  <si>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</si>
  <si>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</si>
  <si>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</si>
  <si>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</si>
  <si>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</si>
  <si>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</si>
  <si>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</si>
  <si>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</si>
  <si>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</si>
  <si>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</si>
  <si>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</si>
  <si>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</si>
  <si>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</si>
  <si>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</si>
  <si>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</si>
  <si>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</si>
  <si>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</si>
  <si>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</si>
  <si>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</si>
  <si>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</si>
  <si>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</si>
  <si>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</si>
  <si>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</si>
  <si>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</si>
  <si>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</si>
  <si>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</si>
  <si>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</si>
  <si>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</si>
  <si>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</si>
  <si>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</si>
  <si>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</si>
  <si>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</si>
  <si>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</si>
  <si>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</si>
  <si>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</si>
  <si>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</si>
  <si>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</si>
  <si>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</si>
  <si>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</si>
  <si>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</si>
  <si>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</si>
  <si>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</si>
  <si>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</si>
  <si>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</si>
  <si>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</si>
  <si>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</si>
  <si>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</si>
  <si>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</si>
  <si>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</si>
  <si>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</si>
  <si>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</si>
  <si>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</si>
  <si>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</si>
  <si>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</si>
  <si>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</si>
  <si>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</si>
  <si>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</si>
  <si>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</si>
  <si>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</si>
  <si>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</si>
  <si>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</si>
  <si>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</si>
  <si>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</si>
  <si>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</si>
  <si>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</si>
  <si>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</si>
  <si>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</si>
  <si>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</si>
  <si>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</si>
  <si>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</si>
  <si>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</si>
  <si>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</si>
  <si>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</si>
  <si>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</si>
  <si>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</si>
  <si>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</si>
  <si>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</si>
  <si>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</si>
  <si>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</si>
  <si>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</si>
  <si>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</si>
  <si>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</si>
  <si>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</si>
  <si>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</si>
  <si>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</si>
  <si>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</si>
  <si>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</si>
  <si>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</si>
  <si>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</si>
  <si>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</si>
  <si>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</si>
  <si>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</si>
  <si>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</si>
  <si>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</si>
  <si>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</si>
  <si>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</si>
  <si>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</si>
  <si>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</si>
  <si>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</si>
  <si>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</si>
  <si>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</si>
  <si>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</si>
  <si>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</si>
  <si>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</si>
  <si>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</si>
  <si>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</si>
  <si>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</si>
  <si>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</si>
  <si>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</si>
  <si>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</si>
  <si>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</si>
  <si>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</si>
  <si>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</si>
  <si>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</si>
  <si>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</si>
  <si>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</si>
  <si>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</si>
  <si>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</si>
  <si>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</si>
  <si>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</si>
  <si>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</si>
  <si>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</si>
  <si>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</si>
  <si>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</si>
  <si>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</si>
  <si>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</si>
  <si>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</si>
  <si>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</si>
  <si>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</si>
  <si>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</si>
  <si>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</si>
  <si>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</si>
  <si>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</si>
  <si>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</si>
  <si>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</si>
  <si>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</si>
  <si>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</si>
  <si>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</si>
  <si>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</si>
  <si>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</si>
  <si>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</si>
  <si>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</si>
  <si>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</si>
  <si>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</si>
  <si>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</si>
  <si>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</si>
  <si>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</si>
  <si>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</si>
  <si>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</si>
  <si>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</si>
  <si>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</si>
  <si>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</si>
  <si>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</si>
  <si>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</si>
  <si>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</si>
  <si>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</si>
  <si>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</si>
  <si>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</si>
  <si>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</si>
  <si>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</si>
  <si>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</si>
  <si>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</si>
  <si>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</si>
  <si>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</si>
  <si>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</si>
  <si>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</si>
  <si>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</si>
  <si>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</si>
  <si>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</si>
  <si>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</si>
  <si>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</si>
  <si>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</si>
  <si>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</si>
  <si>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</si>
  <si>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</si>
  <si>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</si>
  <si>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</si>
  <si>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</si>
  <si>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</si>
  <si>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</si>
  <si>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</si>
  <si>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</si>
  <si>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</si>
  <si>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</si>
  <si>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</si>
  <si>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</si>
  <si>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</si>
  <si>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</si>
  <si>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</si>
  <si>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</si>
  <si>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</si>
  <si>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</si>
  <si>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</si>
  <si>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</si>
  <si>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</si>
  <si>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</si>
  <si>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</si>
  <si>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</si>
  <si>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</si>
  <si>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</si>
  <si>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</si>
  <si>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</si>
  <si>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</si>
  <si>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</si>
  <si>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</si>
  <si>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</si>
  <si>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</si>
  <si>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</si>
  <si>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</si>
  <si>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</si>
  <si>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</si>
  <si>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</si>
  <si>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</si>
  <si>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</si>
  <si>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</si>
  <si>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</si>
  <si>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</si>
  <si>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</si>
  <si>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</si>
  <si>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</si>
  <si>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</si>
  <si>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</si>
  <si>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</si>
  <si>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</si>
  <si>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</si>
  <si>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</si>
  <si>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</si>
  <si>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</si>
  <si>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</si>
  <si>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</si>
  <si>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</si>
  <si>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</si>
  <si>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</si>
  <si>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</si>
  <si>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</si>
  <si>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</si>
  <si>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</si>
  <si>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</si>
  <si>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</si>
  <si>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</si>
  <si>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</si>
  <si>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</si>
  <si>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</si>
  <si>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</si>
  <si>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</si>
  <si>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</si>
  <si>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</si>
  <si>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</si>
  <si>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</si>
  <si>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</si>
  <si>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</si>
  <si>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</si>
  <si>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</si>
  <si>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</si>
  <si>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</si>
  <si>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</si>
  <si>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</si>
  <si>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</si>
  <si>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</si>
  <si>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</si>
  <si>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</si>
  <si>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</si>
  <si>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</si>
  <si>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</si>
  <si>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</si>
  <si>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</si>
  <si>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</si>
  <si>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</si>
  <si>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</si>
  <si>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</si>
  <si>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</si>
  <si>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</si>
  <si>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</si>
  <si>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</si>
  <si>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</si>
  <si>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</si>
  <si>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</si>
  <si>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</si>
  <si>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</si>
  <si>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</si>
  <si>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</si>
  <si>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</si>
  <si>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</si>
  <si>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</si>
  <si>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</si>
  <si>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</si>
  <si>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</si>
  <si>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</si>
  <si>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</si>
  <si>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</si>
  <si>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</si>
  <si>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</si>
  <si>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</si>
  <si>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</si>
  <si>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</si>
  <si>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</si>
  <si>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</si>
  <si>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</si>
  <si>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</si>
  <si>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</si>
  <si>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</si>
  <si>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</si>
  <si>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</si>
  <si>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</si>
  <si>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</si>
  <si>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</si>
  <si>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</si>
  <si>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</si>
  <si>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</si>
  <si>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</si>
  <si>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</si>
  <si>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</si>
  <si>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</si>
  <si>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</si>
  <si>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</si>
  <si>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</si>
  <si>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</si>
  <si>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</si>
  <si>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</si>
  <si>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</si>
  <si>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</si>
  <si>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</si>
  <si>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</si>
  <si>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</si>
  <si>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</si>
  <si>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</si>
  <si>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</si>
  <si>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</si>
  <si>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</si>
  <si>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</si>
  <si>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</si>
  <si>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</si>
  <si>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</si>
  <si>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</si>
  <si>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</si>
  <si>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</si>
  <si>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</si>
  <si>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</si>
  <si>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</si>
  <si>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</si>
  <si>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</si>
  <si>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</si>
  <si>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</si>
  <si>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</si>
  <si>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</si>
  <si>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</si>
  <si>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</si>
  <si>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</si>
  <si>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</si>
  <si>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</si>
  <si>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</si>
  <si>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</si>
  <si>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</si>
  <si>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</si>
  <si>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</si>
  <si>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</si>
  <si>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</si>
  <si>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</si>
  <si>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</si>
  <si>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</si>
  <si>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</si>
  <si>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</si>
  <si>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</si>
  <si>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</si>
  <si>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</si>
  <si>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</si>
  <si>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</si>
  <si>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</si>
  <si>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</si>
  <si>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</si>
  <si>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</si>
  <si>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</si>
  <si>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</si>
  <si>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</si>
  <si>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</si>
  <si>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</si>
  <si>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</si>
  <si>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</si>
  <si>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</si>
  <si>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</si>
  <si>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</si>
  <si>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</si>
  <si>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</si>
  <si>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</si>
  <si>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</si>
  <si>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</si>
  <si>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</si>
  <si>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</si>
  <si>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</si>
  <si>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</si>
  <si>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</si>
  <si>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</si>
  <si>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</si>
  <si>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</si>
  <si>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</si>
  <si>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</si>
  <si>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</si>
  <si>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</si>
  <si>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</si>
  <si>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</si>
  <si>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</si>
  <si>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</si>
  <si>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</si>
  <si>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</si>
  <si>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</si>
  <si>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</si>
  <si>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</si>
  <si>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</si>
  <si>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</si>
  <si>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</si>
  <si>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</si>
  <si>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</si>
  <si>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</si>
  <si>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</si>
  <si>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</si>
  <si>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</si>
  <si>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</si>
  <si>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</si>
  <si>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</si>
  <si>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</si>
  <si>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</si>
  <si>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</si>
  <si>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</si>
  <si>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</si>
  <si>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</si>
  <si>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</si>
  <si>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</si>
  <si>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</si>
  <si>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</si>
  <si>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</si>
  <si>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</si>
  <si>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</si>
  <si>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</si>
  <si>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</si>
  <si>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</si>
  <si>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</si>
  <si>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</si>
  <si>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</si>
  <si>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</si>
  <si>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</si>
  <si>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</si>
  <si>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</si>
  <si>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</si>
  <si>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</si>
  <si>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</si>
  <si>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</si>
  <si>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</si>
  <si>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</si>
  <si>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</si>
  <si>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</si>
  <si>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</si>
  <si>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</si>
  <si>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</si>
  <si>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</si>
  <si>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</si>
  <si>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</si>
  <si>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</si>
  <si>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</si>
  <si>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</si>
  <si>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</si>
  <si>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</si>
  <si>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</si>
  <si>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</si>
  <si>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</si>
  <si>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</si>
  <si>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</si>
  <si>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</si>
  <si>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</si>
  <si>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</si>
  <si>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</si>
  <si>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</si>
  <si>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</si>
  <si>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</si>
  <si>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</si>
  <si>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</si>
  <si>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</si>
  <si>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</si>
  <si>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</si>
  <si>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</si>
  <si>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</si>
  <si>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</si>
  <si>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</si>
  <si>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</si>
  <si>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</si>
  <si>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</si>
  <si>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</si>
  <si>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</si>
  <si>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</si>
  <si>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</si>
  <si>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</si>
  <si>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</si>
  <si>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</si>
  <si>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</si>
  <si>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</si>
  <si>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</si>
  <si>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</si>
  <si>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</si>
  <si>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</si>
  <si>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</si>
  <si>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</si>
  <si>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</si>
  <si>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</si>
  <si>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</si>
  <si>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</si>
  <si>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</si>
  <si>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</si>
  <si>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</si>
  <si>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</si>
  <si>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</si>
  <si>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</si>
  <si>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</si>
  <si>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</si>
  <si>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</si>
  <si>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</si>
  <si>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</si>
  <si>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</si>
  <si>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</si>
  <si>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</si>
  <si>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</si>
  <si>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</si>
  <si>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</si>
  <si>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</si>
  <si>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</si>
  <si>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</si>
  <si>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</si>
  <si>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</si>
  <si>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</si>
  <si>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</si>
  <si>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</si>
  <si>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</si>
  <si>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</si>
  <si>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</si>
  <si>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</si>
  <si>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</si>
  <si>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</si>
  <si>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</si>
  <si>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</si>
  <si>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</si>
  <si>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</si>
  <si>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</si>
  <si>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</si>
  <si>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</si>
  <si>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</si>
  <si>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</si>
  <si>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</si>
  <si>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</si>
  <si>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</si>
  <si>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</si>
  <si>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</si>
  <si>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</si>
  <si>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</si>
  <si>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</si>
  <si>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</si>
  <si>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</si>
  <si>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</si>
  <si>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</si>
  <si>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</si>
  <si>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</si>
  <si>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</si>
  <si>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</si>
  <si>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</si>
  <si>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</si>
  <si>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</si>
  <si>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</si>
  <si>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</si>
  <si>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</si>
  <si>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</si>
  <si>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</si>
  <si>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</si>
  <si>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</si>
  <si>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</si>
  <si>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</si>
  <si>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</si>
  <si>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</si>
  <si>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</si>
  <si>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</si>
  <si>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</si>
  <si>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</si>
  <si>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</si>
  <si>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</si>
  <si>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</si>
  <si>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</si>
  <si>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</si>
  <si>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</si>
  <si>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</si>
  <si>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</si>
  <si>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</si>
  <si>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</si>
  <si>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</si>
  <si>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</si>
  <si>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</si>
  <si>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</si>
  <si>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</si>
  <si>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</si>
  <si>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</si>
  <si>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</si>
  <si>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</si>
  <si>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</si>
  <si>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</si>
  <si>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</si>
  <si>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</si>
  <si>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</si>
  <si>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</si>
  <si>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</si>
  <si>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</si>
  <si>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</si>
  <si>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</si>
  <si>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</si>
  <si>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</si>
  <si>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</si>
  <si>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</si>
  <si>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</si>
  <si>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</si>
  <si>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</si>
  <si>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</si>
  <si>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</si>
  <si>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</si>
  <si>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</si>
  <si>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</si>
  <si>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</si>
  <si>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</si>
  <si>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</si>
  <si>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</si>
  <si>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</si>
  <si>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</si>
  <si>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</si>
  <si>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</si>
  <si>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</si>
  <si>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</si>
  <si>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</si>
  <si>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</si>
  <si>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</si>
  <si>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</si>
  <si>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</si>
  <si>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</si>
  <si>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</si>
  <si>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</si>
  <si>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</si>
  <si>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</si>
  <si>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</si>
  <si>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</si>
  <si>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</si>
  <si>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</si>
  <si>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</si>
  <si>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</si>
  <si>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</si>
  <si>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</si>
  <si>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</si>
  <si>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</si>
  <si>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</si>
  <si>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</si>
  <si>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</si>
  <si>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</si>
  <si>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</si>
  <si>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</si>
  <si>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</si>
  <si>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</si>
  <si>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</si>
  <si>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</si>
  <si>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</si>
  <si>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</si>
  <si>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</si>
  <si>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</si>
  <si>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</si>
  <si>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</si>
  <si>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</si>
  <si>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</si>
  <si>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</si>
  <si>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</si>
  <si>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</si>
  <si>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</si>
  <si>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</si>
  <si>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</si>
  <si>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</si>
  <si>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</si>
  <si>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</si>
  <si>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</si>
  <si>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</si>
  <si>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</si>
  <si>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</si>
  <si>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</si>
  <si>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</si>
  <si>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</si>
  <si>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</si>
  <si>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</si>
  <si>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</si>
  <si>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</si>
  <si>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</si>
  <si>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</si>
  <si>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</si>
  <si>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</si>
  <si>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</si>
  <si>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</si>
  <si>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</si>
  <si>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</si>
  <si>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</si>
  <si>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</si>
  <si>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</si>
  <si>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</si>
  <si>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</si>
  <si>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</si>
  <si>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</si>
  <si>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</si>
  <si>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</si>
  <si>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</si>
  <si>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</si>
  <si>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</si>
  <si>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</si>
  <si>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</si>
  <si>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</si>
  <si>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</si>
  <si>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</si>
  <si>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</si>
  <si>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</si>
  <si>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</si>
  <si>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</si>
  <si>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</si>
  <si>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</si>
  <si>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</si>
  <si>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</si>
  <si>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</si>
  <si>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</si>
  <si>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</si>
  <si>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</si>
  <si>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</si>
  <si>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</si>
  <si>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</si>
  <si>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</si>
  <si>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</si>
  <si>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</si>
  <si>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</si>
  <si>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</si>
  <si>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</si>
  <si>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</si>
  <si>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</si>
  <si>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</si>
  <si>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</si>
  <si>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</si>
  <si>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</si>
  <si>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</si>
  <si>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</si>
  <si>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</si>
  <si>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</si>
  <si>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</si>
  <si>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</si>
  <si>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</si>
  <si>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</si>
  <si>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</si>
  <si>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</si>
  <si>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</si>
  <si>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</si>
  <si>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</si>
  <si>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</si>
  <si>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</si>
  <si>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</si>
  <si>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</si>
  <si>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</si>
  <si>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</si>
  <si>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</si>
  <si>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</si>
  <si>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</si>
  <si>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</si>
  <si>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</si>
  <si>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</si>
  <si>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</si>
  <si>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</si>
  <si>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</si>
  <si>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</si>
  <si>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</si>
  <si>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</si>
  <si>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</si>
  <si>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</si>
  <si>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</si>
  <si>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</si>
  <si>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</si>
  <si>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</si>
  <si>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</si>
  <si>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</si>
  <si>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</si>
  <si>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</si>
  <si>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</si>
  <si>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</si>
  <si>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</si>
  <si>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</si>
  <si>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</si>
  <si>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</si>
  <si>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</si>
  <si>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</si>
  <si>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</si>
  <si>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</si>
  <si>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</si>
  <si>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</si>
  <si>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</si>
  <si>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</si>
  <si>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</si>
  <si>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</si>
  <si>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</si>
  <si>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</si>
  <si>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</si>
  <si>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</si>
  <si>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</si>
  <si>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</si>
  <si>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</si>
  <si>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</si>
  <si>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</si>
  <si>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</si>
  <si>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</si>
  <si>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</si>
  <si>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</si>
  <si>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</si>
  <si>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</si>
  <si>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</si>
  <si>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</si>
  <si>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</si>
  <si>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</si>
  <si>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</si>
  <si>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</si>
  <si>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</si>
  <si>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</si>
  <si>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</si>
  <si>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</si>
  <si>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</si>
  <si>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</si>
  <si>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</si>
  <si>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</si>
  <si>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</si>
  <si>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</si>
  <si>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</si>
  <si>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</si>
  <si>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</si>
  <si>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</si>
  <si>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</si>
  <si>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</si>
  <si>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</si>
  <si>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</si>
  <si>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</si>
  <si>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</si>
  <si>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</si>
  <si>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</si>
  <si>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</si>
  <si>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</si>
  <si>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</si>
  <si>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</si>
  <si>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</si>
  <si>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</si>
  <si>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</si>
  <si>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</si>
  <si>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</si>
  <si>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</si>
  <si>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</si>
  <si>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</si>
  <si>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</si>
  <si>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</si>
  <si>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</si>
  <si>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</si>
  <si>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</si>
  <si>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</si>
  <si>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</si>
  <si>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</si>
  <si>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</si>
  <si>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</si>
  <si>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</si>
  <si>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</si>
  <si>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</si>
  <si>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</si>
  <si>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</si>
  <si>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</si>
  <si>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</si>
  <si>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</si>
  <si>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</si>
  <si>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</si>
  <si>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</si>
  <si>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</si>
  <si>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</si>
  <si>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</si>
  <si>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</si>
  <si>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</si>
  <si>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</si>
  <si>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</si>
  <si>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</si>
  <si>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</si>
  <si>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</si>
  <si>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</si>
  <si>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</si>
  <si>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</si>
  <si>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</si>
  <si>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</si>
  <si>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</si>
  <si>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</si>
  <si>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</si>
  <si>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</si>
  <si>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</si>
  <si>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</si>
  <si>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</si>
  <si>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</si>
  <si>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</si>
  <si>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</si>
  <si>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</si>
  <si>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</si>
  <si>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</si>
  <si>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</si>
  <si>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</si>
  <si>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</si>
  <si>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</si>
  <si>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</si>
  <si>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</si>
  <si>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</si>
  <si>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</si>
  <si>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</si>
  <si>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</si>
  <si>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</si>
  <si>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</si>
  <si>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</si>
  <si>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</si>
  <si>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</si>
  <si>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</si>
  <si>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</si>
  <si>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</si>
  <si>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</si>
  <si>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</si>
  <si>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</si>
  <si>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</si>
  <si>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</si>
  <si>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</si>
  <si>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</si>
  <si>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</si>
  <si>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</si>
  <si>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</si>
  <si>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</si>
  <si>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</si>
  <si>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</si>
  <si>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</si>
  <si>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</si>
  <si>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</si>
  <si>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</si>
  <si>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</si>
  <si>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</si>
  <si>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</si>
  <si>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</si>
  <si>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</si>
  <si>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</si>
  <si>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</si>
  <si>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</si>
  <si>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</si>
  <si>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</si>
  <si>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</si>
  <si>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</si>
  <si>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</si>
  <si>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</si>
  <si>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</si>
  <si>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</si>
  <si>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</si>
  <si>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</si>
  <si>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</si>
  <si>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</si>
  <si>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</si>
  <si>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</si>
  <si>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</si>
  <si>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</si>
  <si>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</si>
  <si>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</si>
  <si>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</si>
  <si>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</si>
  <si>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</si>
  <si>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</si>
  <si>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</si>
  <si>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</si>
  <si>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</si>
  <si>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</si>
  <si>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</si>
  <si>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</si>
  <si>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</si>
  <si>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</si>
  <si>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</si>
  <si>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</si>
  <si>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</si>
  <si>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</si>
  <si>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</si>
  <si>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</si>
  <si>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</si>
  <si>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</si>
  <si>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</si>
  <si>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</si>
  <si>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</si>
  <si>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</si>
  <si>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</si>
  <si>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</si>
  <si>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</si>
  <si>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</si>
  <si>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</si>
  <si>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</si>
  <si>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</si>
  <si>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</si>
  <si>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</si>
  <si>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</si>
  <si>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</si>
  <si>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</si>
  <si>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</si>
  <si>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</si>
  <si>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</si>
  <si>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</si>
  <si>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</si>
  <si>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</si>
  <si>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</si>
  <si>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</si>
  <si>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</si>
  <si>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</si>
  <si>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</si>
  <si>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</si>
  <si>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</si>
  <si>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</si>
  <si>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</si>
  <si>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</si>
  <si>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</si>
  <si>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</si>
  <si>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</si>
  <si>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</si>
  <si>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</si>
  <si>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</si>
  <si>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</si>
  <si>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</si>
  <si>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</si>
  <si>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</si>
  <si>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</si>
  <si>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</si>
  <si>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</si>
  <si>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</si>
  <si>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</si>
  <si>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</si>
  <si>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</si>
  <si>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</si>
  <si>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</si>
  <si>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</si>
  <si>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</si>
  <si>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</si>
  <si>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</si>
  <si>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</si>
  <si>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</si>
  <si>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</si>
  <si>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</si>
  <si>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</si>
  <si>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</si>
  <si>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</si>
  <si>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</si>
  <si>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</si>
  <si>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</si>
  <si>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</si>
  <si>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</si>
  <si>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</si>
  <si>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</si>
  <si>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</si>
  <si>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</si>
  <si>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</si>
  <si>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</si>
  <si>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</si>
  <si>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</si>
  <si>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</si>
  <si>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</si>
  <si>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</si>
  <si>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</si>
  <si>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</si>
  <si>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</si>
  <si>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</si>
  <si>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</si>
  <si>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</si>
  <si>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</si>
  <si>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</si>
  <si>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</si>
  <si>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</si>
  <si>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</si>
  <si>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</si>
  <si>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</si>
  <si>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</si>
  <si>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</si>
  <si>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</si>
  <si>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</si>
  <si>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</si>
  <si>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</si>
  <si>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</si>
  <si>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</si>
  <si>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</si>
  <si>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</si>
  <si>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</si>
  <si>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</si>
  <si>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</si>
  <si>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</si>
  <si>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</si>
  <si>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</si>
  <si>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</si>
  <si>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</si>
  <si>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</si>
  <si>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</si>
  <si>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</si>
  <si>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</si>
  <si>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</si>
  <si>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</si>
  <si>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</si>
  <si>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</si>
  <si>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</si>
  <si>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</si>
  <si>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</si>
  <si>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</si>
  <si>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</si>
  <si>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</si>
  <si>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</si>
  <si>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</si>
  <si>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</si>
  <si>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</si>
  <si>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</si>
  <si>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</si>
  <si>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</si>
  <si>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</si>
  <si>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</si>
  <si>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</si>
  <si>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</si>
  <si>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</si>
  <si>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</si>
  <si>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</si>
  <si>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</si>
  <si>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</si>
  <si>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</si>
  <si>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</si>
  <si>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</si>
  <si>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</si>
  <si>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</si>
  <si>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</si>
  <si>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</si>
  <si>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</si>
  <si>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</si>
  <si>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</si>
  <si>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</si>
  <si>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</si>
  <si>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</si>
  <si>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</si>
  <si>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</si>
  <si>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</si>
  <si>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</si>
  <si>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</si>
  <si>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</si>
  <si>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</si>
  <si>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</si>
  <si>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</si>
  <si>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</si>
  <si>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</si>
  <si>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</si>
  <si>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</si>
  <si>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</si>
  <si>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</si>
  <si>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</si>
  <si>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</si>
  <si>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</si>
  <si>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</si>
  <si>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</si>
  <si>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</si>
  <si>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</si>
  <si>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</si>
  <si>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</si>
  <si>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</si>
  <si>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</si>
  <si>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</si>
  <si>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</si>
  <si>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</si>
  <si>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</si>
  <si>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</si>
  <si>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</si>
  <si>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</si>
  <si>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</si>
  <si>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</si>
  <si>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</si>
  <si>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</si>
  <si>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</si>
  <si>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</si>
  <si>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</si>
  <si>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</si>
  <si>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</si>
  <si>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</si>
  <si>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</si>
  <si>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</si>
  <si>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</si>
  <si>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</si>
  <si>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</si>
  <si>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</si>
  <si>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</si>
  <si>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</si>
  <si>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</si>
  <si>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</si>
  <si>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</si>
  <si>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</si>
  <si>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</si>
  <si>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</si>
  <si>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</si>
  <si>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</si>
  <si>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</si>
  <si>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</si>
  <si>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</si>
  <si>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</si>
  <si>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</si>
  <si>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</si>
  <si>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</si>
  <si>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</si>
  <si>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</si>
  <si>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</si>
  <si>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</si>
  <si>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</si>
  <si>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</si>
  <si>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</si>
  <si>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</si>
  <si>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</si>
  <si>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</si>
  <si>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</si>
  <si>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</si>
  <si>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</si>
  <si>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</si>
  <si>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</si>
  <si>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</si>
  <si>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</si>
  <si>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</si>
  <si>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</si>
  <si>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</si>
  <si>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</si>
  <si>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</si>
  <si>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</si>
  <si>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</si>
  <si>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</si>
  <si>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</si>
  <si>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</si>
  <si>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</si>
  <si>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</si>
  <si>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</si>
  <si>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</si>
  <si>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</si>
  <si>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</si>
  <si>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</si>
  <si>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</si>
  <si>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</si>
  <si>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</si>
  <si>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</si>
  <si>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</si>
  <si>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</si>
  <si>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</si>
  <si>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</si>
  <si>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</si>
  <si>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</si>
  <si>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</si>
  <si>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</si>
  <si>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</si>
  <si>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</si>
  <si>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</si>
  <si>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</si>
  <si>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</si>
  <si>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</si>
  <si>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</si>
  <si>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</si>
  <si>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</si>
  <si>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</si>
  <si>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</si>
  <si>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</si>
  <si>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</si>
  <si>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</si>
  <si>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</si>
  <si>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</si>
  <si>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</si>
  <si>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</si>
  <si>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</si>
  <si>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</si>
  <si>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</si>
  <si>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</si>
  <si>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</si>
  <si>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</si>
  <si>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</si>
  <si>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</si>
  <si>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</si>
  <si>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</si>
  <si>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</si>
  <si>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</si>
  <si>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</si>
  <si>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</si>
  <si>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</si>
  <si>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</si>
  <si>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</si>
  <si>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</si>
  <si>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</si>
  <si>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</si>
  <si>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</si>
  <si>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</si>
  <si>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</si>
  <si>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</si>
  <si>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</si>
  <si>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</si>
  <si>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</si>
  <si>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</si>
  <si>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</si>
  <si>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</si>
  <si>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</si>
  <si>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</si>
  <si>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</si>
  <si>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</si>
  <si>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</si>
  <si>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</si>
  <si>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</si>
  <si>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</si>
  <si>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</si>
  <si>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</si>
  <si>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</si>
  <si>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</si>
  <si>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</si>
  <si>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</si>
  <si>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</si>
  <si>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</si>
  <si>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</si>
  <si>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</si>
  <si>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</si>
  <si>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</si>
  <si>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</si>
  <si>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</si>
  <si>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</si>
  <si>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</si>
  <si>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</si>
  <si>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</si>
  <si>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</si>
  <si>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</si>
  <si>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</si>
  <si>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</si>
  <si>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</si>
  <si>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</si>
  <si>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</si>
  <si>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</si>
  <si>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</si>
  <si>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</si>
  <si>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</si>
  <si>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</si>
  <si>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</si>
  <si>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</si>
  <si>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</si>
  <si>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</si>
  <si>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</si>
  <si>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</si>
  <si>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</si>
  <si>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</si>
  <si>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</si>
  <si>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</si>
  <si>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</si>
  <si>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</si>
  <si>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</si>
  <si>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</si>
  <si>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</si>
  <si>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</si>
  <si>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</si>
  <si>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</si>
  <si>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</si>
  <si>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</si>
  <si>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</si>
  <si>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</si>
  <si>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</si>
  <si>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</si>
  <si>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</si>
  <si>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</si>
  <si>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</si>
  <si>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</si>
  <si>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</si>
  <si>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</si>
  <si>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</si>
  <si>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</si>
  <si>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</si>
  <si>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</si>
  <si>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</si>
  <si>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</si>
  <si>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</si>
  <si>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</si>
  <si>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</si>
  <si>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</si>
  <si>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</si>
  <si>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</si>
  <si>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</si>
  <si>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</si>
  <si>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</si>
  <si>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</si>
  <si>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</si>
  <si>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</si>
  <si>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</si>
  <si>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</si>
  <si>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</si>
  <si>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</si>
  <si>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</si>
  <si>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</si>
  <si>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</si>
  <si>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</si>
  <si>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</si>
  <si>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</si>
  <si>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</si>
  <si>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</si>
  <si>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</si>
  <si>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</si>
  <si>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</si>
  <si>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</si>
  <si>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</si>
  <si>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</si>
  <si>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</si>
  <si>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</si>
  <si>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</si>
  <si>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</si>
  <si>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</si>
  <si>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</si>
  <si>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</si>
  <si>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</si>
  <si>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</si>
  <si>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</si>
  <si>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</si>
  <si>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</si>
  <si>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</si>
  <si>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</si>
  <si>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</si>
  <si>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</si>
  <si>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</si>
  <si>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</si>
  <si>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</si>
  <si>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</si>
  <si>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</si>
  <si>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</si>
  <si>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</si>
  <si>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</si>
  <si>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</si>
  <si>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</si>
  <si>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</si>
  <si>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</si>
  <si>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</si>
  <si>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</si>
  <si>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</si>
  <si>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</si>
  <si>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</si>
  <si>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</si>
  <si>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</si>
  <si>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</si>
  <si>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</si>
  <si>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</si>
  <si>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</si>
  <si>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</si>
  <si>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</si>
  <si>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</si>
  <si>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</si>
  <si>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</si>
  <si>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</si>
  <si>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</si>
  <si>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</si>
  <si>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</si>
  <si>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</si>
  <si>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</si>
  <si>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</si>
  <si>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</si>
  <si>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</si>
  <si>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</si>
  <si>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</si>
  <si>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</si>
  <si>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</si>
  <si>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</si>
  <si>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</si>
  <si>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</si>
  <si>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</si>
  <si>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</si>
  <si>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</si>
  <si>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</si>
  <si>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</si>
  <si>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</si>
  <si>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</si>
  <si>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</si>
  <si>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</si>
  <si>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</si>
  <si>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</si>
  <si>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</si>
  <si>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</si>
  <si>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</si>
  <si>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</si>
  <si>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</si>
  <si>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</si>
  <si>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</si>
  <si>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</si>
  <si>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</si>
  <si>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</si>
  <si>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</si>
  <si>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</si>
  <si>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</si>
  <si>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</si>
  <si>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</si>
  <si>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</si>
  <si>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</si>
  <si>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</si>
  <si>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</si>
  <si>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</si>
  <si>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</si>
  <si>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</si>
  <si>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</si>
  <si>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</si>
  <si>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</si>
  <si>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</si>
  <si>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</si>
  <si>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</si>
  <si>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</si>
  <si>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</si>
  <si>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</si>
  <si>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</si>
  <si>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</si>
  <si>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</si>
  <si>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</si>
  <si>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</si>
  <si>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</si>
  <si>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</si>
  <si>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</si>
  <si>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</si>
  <si>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</si>
  <si>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</si>
  <si>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</si>
  <si>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</si>
  <si>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</si>
  <si>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</si>
  <si>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</si>
  <si>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</si>
  <si>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</si>
  <si>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</si>
  <si>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</si>
  <si>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</si>
  <si>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</si>
  <si>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</si>
  <si>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</si>
  <si>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</si>
  <si>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</si>
  <si>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</si>
  <si>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</si>
  <si>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</si>
  <si>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</si>
  <si>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</si>
  <si>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</si>
  <si>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</si>
  <si>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</si>
  <si>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</si>
  <si>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</si>
  <si>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</si>
  <si>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</si>
  <si>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</si>
  <si>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</si>
  <si>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</si>
  <si>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</si>
  <si>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</si>
  <si>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</si>
  <si>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</si>
  <si>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</si>
  <si>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</si>
  <si>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</si>
  <si>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</si>
  <si>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</si>
  <si>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</si>
  <si>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</si>
  <si>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</si>
  <si>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</si>
  <si>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</si>
  <si>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</si>
  <si>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</si>
  <si>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</si>
  <si>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</si>
  <si>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</si>
  <si>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</si>
  <si>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</si>
  <si>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</si>
  <si>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</si>
  <si>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</si>
  <si>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</si>
  <si>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</si>
  <si>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</si>
  <si>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</si>
  <si>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</si>
  <si>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</si>
  <si>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</si>
  <si>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</si>
  <si>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</si>
  <si>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</si>
  <si>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</si>
  <si>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</si>
  <si>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</si>
  <si>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</si>
  <si>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</si>
  <si>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</si>
  <si>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</si>
  <si>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</si>
  <si>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</si>
  <si>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</si>
  <si>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</si>
  <si>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</si>
  <si>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</si>
  <si>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</si>
  <si>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</si>
  <si>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</si>
  <si>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</si>
  <si>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</si>
  <si>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</si>
  <si>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</si>
  <si>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</si>
  <si>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</si>
  <si>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</si>
  <si>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</si>
  <si>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</si>
  <si>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</si>
  <si>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</si>
  <si>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</si>
  <si>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</si>
  <si>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</si>
  <si>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</si>
  <si>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</si>
  <si>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</si>
  <si>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</si>
  <si>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</si>
  <si>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</si>
  <si>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</si>
  <si>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</si>
  <si>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</si>
  <si>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</si>
  <si>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</si>
  <si>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</si>
  <si>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</si>
  <si>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</si>
  <si>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</si>
  <si>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</si>
  <si>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</si>
  <si>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</si>
  <si>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</si>
  <si>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</si>
  <si>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</si>
  <si>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</si>
  <si>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</si>
  <si>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</si>
  <si>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</si>
  <si>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</si>
  <si>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</si>
  <si>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</si>
  <si>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</si>
  <si>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</si>
  <si>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</si>
  <si>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</si>
  <si>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</si>
  <si>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</si>
  <si>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</si>
  <si>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</si>
  <si>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</si>
  <si>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</si>
  <si>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</si>
  <si>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</si>
  <si>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</si>
  <si>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</si>
  <si>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</si>
  <si>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</si>
  <si>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</si>
  <si>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</si>
  <si>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</si>
  <si>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</si>
  <si>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</si>
  <si>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</si>
  <si>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</si>
  <si>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</si>
  <si>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</si>
  <si>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</si>
  <si>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</si>
  <si>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</si>
  <si>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</si>
  <si>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</si>
  <si>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</si>
  <si>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</si>
  <si>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</si>
  <si>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</si>
  <si>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</si>
  <si>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</si>
  <si>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</si>
  <si>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</si>
  <si>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</si>
  <si>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</si>
  <si>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</si>
  <si>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</si>
  <si>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</si>
  <si>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</si>
  <si>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</si>
  <si>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</si>
  <si>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</si>
  <si>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</si>
  <si>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</si>
  <si>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</si>
  <si>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</si>
  <si>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</si>
  <si>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</si>
  <si>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</si>
  <si>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</si>
  <si>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</si>
  <si>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</si>
  <si>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</si>
  <si>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</si>
  <si>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</si>
  <si>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</si>
  <si>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</si>
  <si>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</si>
  <si>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</si>
  <si>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</si>
  <si>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</si>
  <si>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</si>
  <si>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</si>
  <si>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</si>
  <si>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</si>
  <si>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</si>
  <si>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</si>
  <si>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</si>
  <si>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</si>
  <si>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</si>
  <si>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</si>
  <si>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</si>
  <si>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</si>
  <si>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</si>
  <si>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</si>
  <si>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</si>
  <si>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</si>
  <si>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</si>
  <si>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</si>
  <si>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</si>
  <si>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</si>
  <si>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</si>
  <si>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</si>
  <si>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</si>
  <si>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</si>
  <si>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</si>
  <si>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</si>
  <si>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</si>
  <si>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</si>
  <si>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</si>
  <si>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</si>
  <si>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</si>
  <si>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</si>
  <si>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</si>
  <si>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</si>
  <si>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</si>
  <si>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</si>
  <si>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</si>
  <si>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</si>
  <si>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</si>
  <si>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</si>
  <si>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</si>
  <si>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</si>
  <si>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</si>
  <si>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</si>
  <si>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</si>
  <si>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</si>
  <si>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</si>
  <si>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</si>
  <si>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</si>
  <si>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</si>
  <si>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</si>
  <si>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</si>
  <si>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</si>
  <si>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</si>
  <si>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</si>
  <si>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</si>
  <si>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</si>
  <si>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</si>
  <si>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</si>
  <si>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</si>
  <si>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</si>
  <si>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</si>
  <si>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</si>
  <si>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</si>
  <si>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</si>
  <si>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</si>
  <si>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</si>
  <si>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</si>
  <si>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</si>
  <si>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</si>
  <si>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</si>
  <si>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</si>
  <si>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</si>
  <si>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</si>
  <si>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</si>
  <si>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</si>
  <si>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</si>
  <si>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</si>
  <si>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</si>
  <si>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</si>
  <si>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</si>
  <si>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</si>
  <si>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</si>
  <si>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</si>
  <si>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</si>
  <si>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</si>
  <si>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</si>
  <si>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</si>
  <si>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</si>
  <si>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</si>
  <si>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</si>
  <si>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</si>
  <si>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</si>
  <si>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</si>
  <si>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</si>
  <si>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</si>
  <si>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</si>
  <si>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</si>
  <si>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</si>
  <si>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</si>
  <si>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</si>
  <si>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</si>
  <si>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</si>
  <si>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</si>
  <si>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</si>
  <si>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</si>
  <si>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</si>
  <si>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</si>
  <si>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</si>
  <si>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</si>
  <si>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</si>
  <si>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</si>
  <si>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</si>
  <si>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</si>
  <si>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</si>
  <si>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</si>
  <si>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</si>
  <si>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</si>
  <si>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</si>
  <si>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</si>
  <si>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</si>
  <si>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</si>
  <si>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</si>
  <si>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</si>
  <si>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</si>
  <si>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</si>
  <si>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</si>
  <si>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</si>
  <si>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</si>
  <si>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</si>
  <si>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</si>
  <si>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</si>
  <si>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</si>
  <si>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</si>
  <si>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</si>
  <si>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</si>
  <si>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</si>
  <si>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</si>
  <si>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</si>
  <si>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</si>
  <si>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</si>
  <si>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</si>
  <si>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</si>
  <si>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</si>
  <si>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</si>
  <si>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</si>
  <si>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</si>
  <si>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</si>
  <si>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</si>
  <si>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</si>
  <si>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</si>
  <si>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</si>
  <si>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</si>
  <si>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</si>
  <si>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</si>
  <si>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</si>
  <si>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</si>
  <si>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</si>
  <si>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</si>
  <si>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</si>
  <si>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</si>
  <si>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</si>
  <si>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</si>
  <si>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</si>
  <si>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</si>
  <si>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</si>
  <si>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</si>
  <si>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</si>
  <si>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</si>
  <si>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</si>
  <si>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</si>
  <si>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</si>
  <si>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</si>
  <si>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</si>
  <si>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</si>
  <si>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</si>
  <si>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</si>
  <si>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</si>
  <si>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</si>
  <si>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</si>
  <si>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</si>
  <si>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</si>
  <si>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</si>
  <si>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</si>
  <si>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</si>
  <si>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</si>
  <si>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</si>
  <si>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</si>
  <si>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</si>
  <si>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</si>
  <si>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</si>
  <si>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</si>
  <si>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</si>
  <si>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</si>
  <si>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</si>
  <si>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</si>
  <si>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</si>
  <si>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</si>
  <si>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</si>
  <si>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</si>
  <si>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</si>
  <si>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</si>
  <si>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</si>
  <si>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</si>
  <si>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</si>
  <si>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</si>
  <si>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</si>
  <si>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</si>
  <si>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</si>
  <si>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</si>
  <si>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</si>
  <si>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</si>
  <si>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</si>
  <si>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</si>
  <si>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</si>
  <si>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</si>
  <si>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</si>
  <si>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</si>
  <si>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</si>
  <si>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</si>
  <si>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</si>
  <si>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</si>
  <si>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</si>
  <si>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</si>
  <si>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</si>
  <si>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</si>
  <si>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</si>
  <si>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</si>
  <si>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</si>
  <si>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</si>
  <si>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</si>
  <si>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</si>
  <si>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</si>
  <si>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</si>
  <si>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</si>
  <si>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</si>
  <si>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</si>
  <si>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</si>
  <si>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</si>
  <si>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</si>
  <si>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</si>
  <si>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</si>
  <si>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</si>
  <si>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</si>
  <si>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</si>
  <si>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</si>
  <si>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</si>
  <si>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</si>
  <si>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</si>
  <si>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</si>
  <si>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</si>
  <si>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</si>
  <si>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</si>
  <si>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</si>
  <si>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</si>
  <si>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</si>
  <si>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</si>
  <si>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</si>
  <si>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</si>
  <si>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</si>
  <si>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</si>
  <si>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</si>
  <si>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</si>
  <si>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</si>
  <si>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</si>
  <si>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</si>
  <si>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</si>
  <si>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</si>
  <si>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</si>
  <si>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</si>
  <si>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</si>
  <si>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</si>
  <si>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</si>
  <si>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</si>
  <si>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</si>
  <si>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</si>
  <si>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</si>
  <si>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</si>
  <si>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</si>
  <si>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</si>
  <si>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</si>
  <si>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</si>
  <si>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</si>
  <si>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</si>
  <si>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</si>
  <si>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</si>
  <si>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</si>
  <si>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</si>
  <si>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</si>
  <si>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</si>
  <si>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</si>
  <si>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</si>
  <si>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</si>
  <si>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</si>
  <si>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</si>
  <si>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</si>
  <si>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</si>
  <si>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</si>
  <si>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</si>
  <si>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</si>
  <si>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</si>
  <si>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</si>
  <si>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</si>
  <si>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</si>
  <si>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</si>
  <si>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</si>
  <si>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</si>
  <si>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</si>
  <si>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</si>
  <si>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</si>
  <si>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</si>
  <si>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</si>
  <si>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</si>
  <si>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</si>
  <si>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</si>
  <si>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</si>
  <si>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</si>
  <si>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</si>
  <si>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</si>
  <si>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</si>
  <si>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</si>
  <si>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</si>
  <si>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</si>
  <si>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</si>
  <si>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</si>
  <si>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</si>
  <si>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</si>
  <si>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</si>
  <si>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</si>
  <si>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</si>
  <si>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</si>
  <si>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</si>
  <si>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</si>
  <si>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</si>
  <si>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</si>
  <si>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</si>
  <si>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</si>
  <si>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</si>
  <si>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</si>
  <si>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</si>
  <si>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</si>
  <si>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</si>
  <si>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</si>
  <si>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</si>
  <si>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</si>
  <si>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</si>
  <si>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</si>
  <si>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</si>
  <si>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</si>
  <si>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</si>
  <si>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</si>
  <si>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</si>
  <si>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</si>
  <si>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</si>
  <si>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</si>
  <si>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</si>
  <si>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</si>
  <si>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</si>
  <si>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</si>
  <si>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</si>
  <si>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</si>
  <si>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</si>
  <si>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</si>
  <si>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</si>
  <si>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</si>
  <si>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</si>
  <si>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</si>
  <si>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</si>
  <si>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</si>
  <si>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</si>
  <si>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</si>
  <si>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</si>
  <si>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</si>
  <si>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</si>
  <si>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</si>
  <si>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</si>
  <si>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</si>
  <si>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</si>
  <si>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</si>
  <si>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</si>
  <si>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</si>
  <si>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</si>
  <si>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</si>
  <si>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</si>
  <si>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</si>
  <si>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</si>
  <si>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</si>
  <si>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</si>
  <si>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</si>
  <si>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</si>
  <si>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</si>
  <si>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</si>
  <si>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</si>
  <si>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</si>
  <si>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</si>
  <si>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</si>
  <si>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</si>
  <si>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</si>
  <si>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</si>
  <si>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</si>
  <si>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</si>
  <si>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</si>
  <si>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</si>
  <si>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</si>
  <si>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</si>
  <si>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</si>
  <si>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</si>
  <si>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</si>
  <si>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</si>
  <si>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</si>
  <si>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</si>
  <si>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</si>
  <si>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</si>
  <si>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</si>
  <si>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</si>
  <si>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</si>
  <si>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</si>
  <si>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</si>
  <si>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</si>
  <si>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</si>
  <si>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</si>
  <si>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</si>
  <si>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</si>
  <si>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</si>
  <si>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</si>
  <si>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</si>
  <si>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</si>
  <si>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</si>
  <si>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</si>
  <si>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</si>
  <si>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</si>
  <si>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</si>
  <si>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</si>
  <si>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</si>
  <si>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</si>
  <si>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</si>
  <si>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</si>
  <si>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</si>
  <si>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</si>
  <si>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</si>
  <si>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</si>
  <si>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</si>
  <si>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</si>
  <si>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</si>
  <si>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</si>
  <si>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</si>
  <si>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</si>
  <si>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</si>
  <si>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</si>
  <si>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</si>
  <si>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</si>
  <si>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</si>
  <si>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</si>
  <si>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</si>
  <si>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</si>
  <si>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</si>
  <si>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</si>
  <si>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</si>
  <si>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</si>
  <si>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</si>
  <si>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</si>
  <si>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</si>
  <si>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</si>
  <si>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</si>
  <si>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</si>
  <si>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</si>
  <si>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</si>
  <si>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</si>
  <si>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</si>
  <si>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</si>
  <si>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</si>
  <si>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</si>
  <si>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</si>
  <si>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</si>
  <si>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</si>
  <si>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</si>
  <si>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</si>
  <si>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</si>
  <si>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</si>
  <si>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</si>
  <si>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</si>
  <si>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</si>
  <si>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</si>
  <si>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</si>
  <si>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</si>
  <si>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</si>
  <si>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</si>
  <si>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</si>
  <si>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</si>
  <si>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</si>
  <si>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</si>
  <si>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</si>
  <si>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</si>
  <si>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</si>
  <si>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</si>
  <si>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</si>
  <si>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</si>
  <si>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</si>
  <si>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</si>
  <si>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</si>
  <si>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</si>
  <si>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</si>
  <si>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</si>
  <si>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</si>
  <si>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</si>
  <si>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</si>
  <si>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</si>
  <si>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</si>
  <si>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</si>
  <si>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</si>
  <si>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</si>
  <si>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</si>
  <si>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</si>
  <si>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</si>
  <si>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</si>
  <si>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</si>
  <si>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</si>
  <si>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</si>
  <si>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</si>
  <si>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</si>
  <si>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</si>
  <si>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</si>
  <si>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</si>
  <si>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</si>
  <si>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</si>
  <si>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</si>
  <si>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</si>
  <si>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</si>
  <si>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</si>
  <si>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</si>
  <si>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</si>
  <si>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</si>
  <si>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</si>
  <si>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</si>
  <si>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</si>
  <si>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</si>
  <si>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</si>
  <si>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</si>
  <si>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</si>
  <si>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</si>
  <si>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</si>
  <si>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</si>
  <si>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</si>
  <si>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</si>
  <si>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</si>
  <si>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</si>
  <si>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</si>
  <si>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</si>
  <si>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</si>
  <si>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</si>
  <si>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</si>
  <si>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</si>
  <si>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</si>
  <si>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</si>
  <si>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</si>
  <si>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</si>
  <si>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</si>
  <si>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</si>
  <si>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</si>
  <si>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</si>
  <si>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</si>
  <si>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</si>
  <si>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</si>
  <si>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</si>
  <si>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</si>
  <si>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</si>
  <si>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</si>
  <si>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</si>
  <si>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</si>
  <si>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</si>
  <si>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</si>
  <si>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</si>
  <si>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</si>
  <si>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</si>
  <si>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</si>
  <si>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</si>
  <si>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</si>
  <si>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</si>
  <si>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</si>
  <si>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</si>
  <si>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</si>
  <si>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</si>
  <si>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</si>
  <si>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</si>
  <si>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</si>
  <si>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</si>
  <si>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</si>
  <si>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</si>
  <si>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</si>
  <si>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</si>
  <si>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</si>
  <si>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</si>
  <si>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</si>
  <si>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</si>
  <si>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</si>
  <si>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</si>
  <si>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</si>
  <si>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</si>
  <si>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</si>
  <si>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</si>
  <si>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</si>
  <si>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</si>
  <si>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</si>
  <si>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</si>
  <si>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</si>
  <si>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</si>
  <si>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</si>
  <si>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</si>
  <si>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</si>
  <si>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</si>
  <si>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</si>
  <si>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</si>
  <si>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</si>
  <si>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</si>
  <si>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</si>
  <si>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</si>
  <si>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</si>
  <si>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</si>
  <si>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</si>
  <si>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</si>
  <si>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</si>
  <si>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</si>
  <si>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</si>
  <si>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</si>
  <si>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</si>
  <si>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</si>
  <si>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</si>
  <si>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</si>
  <si>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</si>
  <si>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</si>
  <si>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</si>
  <si>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</si>
  <si>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</si>
  <si>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</si>
  <si>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</si>
  <si>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</si>
  <si>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</si>
  <si>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</si>
  <si>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</si>
  <si>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</si>
  <si>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</si>
  <si>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</si>
  <si>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</si>
  <si>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</si>
  <si>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</si>
  <si>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</si>
  <si>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</si>
  <si>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</si>
  <si>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</si>
  <si>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</si>
  <si>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</si>
  <si>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</si>
  <si>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</si>
  <si>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</si>
  <si>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</si>
  <si>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</si>
  <si>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</si>
  <si>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</si>
  <si>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</si>
  <si>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</si>
  <si>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</si>
  <si>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</si>
  <si>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</si>
  <si>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</si>
  <si>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</si>
  <si>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</si>
  <si>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</si>
  <si>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</si>
  <si>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</si>
  <si>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</si>
  <si>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</si>
  <si>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</si>
  <si>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</si>
  <si>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</si>
  <si>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</si>
  <si>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</si>
  <si>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</si>
  <si>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</si>
  <si>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</si>
  <si>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</si>
  <si>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</si>
  <si>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</si>
  <si>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</si>
  <si>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</si>
  <si>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</si>
  <si>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</si>
  <si>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</si>
  <si>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</si>
  <si>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</si>
  <si>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</si>
  <si>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</si>
  <si>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</si>
  <si>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</si>
  <si>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</si>
  <si>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</si>
  <si>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</si>
  <si>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</si>
  <si>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</si>
  <si>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</si>
  <si>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</si>
  <si>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</si>
  <si>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</si>
  <si>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</si>
  <si>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</si>
  <si>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</si>
  <si>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</si>
  <si>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</si>
  <si>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</si>
  <si>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</si>
  <si>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</si>
  <si>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</si>
  <si>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</si>
  <si>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</si>
  <si>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</si>
  <si>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</si>
  <si>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</si>
  <si>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</si>
  <si>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</si>
  <si>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</si>
  <si>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</si>
  <si>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</si>
  <si>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</si>
  <si>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</si>
  <si>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</si>
  <si>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</si>
  <si>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</si>
  <si>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</si>
  <si>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</si>
  <si>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</si>
  <si>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</si>
  <si>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</si>
  <si>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</si>
  <si>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</si>
  <si>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</si>
  <si>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</si>
  <si>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</si>
  <si>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</si>
  <si>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</si>
  <si>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</si>
  <si>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</si>
  <si>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</si>
  <si>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</si>
  <si>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</si>
  <si>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</si>
  <si>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</si>
  <si>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</si>
  <si>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</si>
  <si>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</si>
  <si>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</si>
  <si>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</si>
  <si>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</si>
  <si>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</si>
  <si>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</si>
  <si>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</si>
  <si>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</si>
  <si>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</si>
  <si>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</si>
  <si>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</si>
  <si>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</si>
  <si>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</si>
  <si>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</si>
  <si>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</si>
  <si>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</si>
  <si>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</si>
  <si>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</si>
  <si>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</si>
  <si>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</si>
  <si>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</si>
  <si>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</si>
  <si>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</si>
  <si>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</si>
  <si>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</si>
  <si>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</si>
  <si>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</si>
  <si>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</si>
  <si>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</si>
  <si>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</si>
  <si>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</si>
  <si>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</si>
  <si>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</si>
  <si>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</si>
  <si>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</si>
  <si>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</si>
  <si>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</si>
  <si>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</si>
  <si>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</si>
  <si>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</si>
  <si>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</si>
  <si>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</si>
  <si>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</si>
  <si>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</si>
  <si>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</si>
  <si>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</si>
  <si>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</si>
  <si>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</si>
  <si>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</si>
  <si>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</si>
  <si>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</si>
  <si>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</si>
  <si>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</si>
  <si>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</si>
  <si>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</si>
  <si>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</si>
  <si>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</si>
  <si>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</si>
  <si>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</si>
  <si>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</si>
  <si>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</si>
  <si>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</si>
  <si>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</si>
  <si>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</si>
  <si>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</si>
  <si>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</si>
  <si>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</si>
  <si>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</si>
  <si>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</si>
  <si>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</si>
  <si>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</si>
  <si>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</si>
  <si>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</si>
  <si>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</si>
  <si>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</si>
  <si>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</si>
  <si>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</si>
  <si>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</si>
  <si>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</si>
  <si>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</si>
  <si>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</si>
  <si>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</si>
  <si>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</si>
  <si>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</si>
  <si>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</si>
  <si>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</si>
  <si>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</si>
  <si>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</si>
  <si>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</si>
  <si>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</si>
  <si>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</si>
  <si>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</si>
  <si>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</si>
  <si>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</si>
  <si>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</si>
  <si>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</si>
  <si>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</si>
  <si>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</si>
  <si>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</si>
  <si>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</si>
  <si>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</si>
  <si>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</si>
  <si>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</si>
  <si>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</si>
  <si>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</si>
  <si>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</si>
  <si>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</si>
  <si>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</si>
  <si>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</si>
  <si>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</si>
  <si>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</si>
  <si>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</si>
  <si>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</si>
  <si>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</si>
  <si>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</si>
  <si>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</si>
  <si>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</si>
  <si>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</si>
  <si>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</si>
  <si>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</si>
  <si>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</si>
  <si>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</si>
  <si>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</si>
  <si>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</si>
  <si>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</si>
  <si>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</si>
  <si>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</si>
  <si>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</si>
  <si>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</si>
  <si>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</si>
  <si>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</si>
  <si>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</si>
  <si>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</si>
  <si>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</si>
  <si>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</si>
  <si>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</si>
  <si>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</si>
  <si>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</si>
  <si>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</si>
  <si>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</si>
  <si>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</si>
  <si>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</si>
  <si>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</si>
  <si>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</si>
  <si>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</si>
  <si>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</si>
  <si>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</si>
  <si>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</si>
  <si>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</si>
  <si>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</si>
  <si>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</si>
  <si>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</si>
  <si>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</si>
  <si>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</si>
  <si>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</si>
  <si>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</si>
  <si>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</si>
  <si>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</si>
  <si>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</si>
  <si>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</si>
  <si>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</si>
  <si>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</si>
  <si>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</si>
  <si>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</si>
  <si>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</si>
  <si>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</si>
  <si>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</si>
  <si>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</si>
  <si>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</si>
  <si>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</si>
  <si>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</si>
  <si>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</si>
  <si>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</si>
  <si>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</si>
  <si>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</si>
  <si>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</si>
  <si>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</si>
  <si>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</si>
  <si>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</si>
  <si>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</si>
  <si>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</si>
  <si>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</si>
  <si>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</si>
  <si>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</si>
  <si>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</si>
  <si>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</si>
  <si>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</si>
  <si>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</si>
  <si>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</si>
  <si>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</si>
  <si>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</si>
  <si>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</si>
  <si>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</si>
  <si>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</si>
  <si>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</si>
  <si>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</si>
  <si>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</si>
  <si>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</si>
  <si>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</si>
  <si>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</si>
  <si>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</si>
  <si>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</si>
  <si>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</si>
  <si>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</si>
  <si>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</si>
  <si>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</si>
  <si>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</si>
  <si>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</si>
  <si>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</si>
  <si>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</si>
  <si>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</si>
  <si>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</si>
  <si>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</si>
  <si>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</si>
  <si>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</si>
  <si>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</si>
  <si>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</si>
  <si>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</si>
  <si>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</si>
  <si>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</si>
  <si>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</si>
  <si>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</si>
  <si>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</si>
  <si>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</si>
  <si>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</si>
  <si>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</si>
  <si>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</si>
  <si>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</si>
  <si>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</si>
  <si>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</si>
  <si>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</si>
  <si>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</si>
  <si>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</si>
  <si>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</si>
  <si>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</si>
  <si>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</si>
  <si>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</si>
  <si>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</si>
  <si>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</si>
  <si>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</si>
  <si>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</si>
  <si>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</si>
  <si>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</si>
  <si>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</si>
  <si>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</si>
  <si>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</si>
  <si>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</si>
  <si>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</si>
  <si>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</si>
  <si>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</si>
  <si>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</si>
  <si>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</si>
  <si>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</si>
  <si>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</si>
  <si>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</si>
  <si>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</si>
  <si>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</si>
  <si>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</si>
  <si>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</si>
  <si>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</si>
  <si>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</si>
  <si>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</si>
  <si>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</si>
  <si>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</si>
  <si>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</si>
  <si>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</si>
  <si>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</si>
  <si>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</si>
  <si>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</si>
  <si>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</si>
  <si>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</si>
  <si>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</si>
  <si>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</si>
  <si>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</si>
  <si>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</si>
  <si>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</si>
  <si>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</si>
  <si>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</si>
  <si>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</si>
  <si>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</si>
  <si>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</si>
  <si>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</si>
  <si>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</si>
  <si>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</si>
  <si>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</si>
  <si>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</si>
  <si>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</si>
  <si>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</si>
  <si>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</si>
  <si>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</si>
  <si>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</si>
  <si>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</si>
  <si>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</si>
  <si>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</si>
  <si>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</si>
  <si>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</si>
  <si>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</si>
  <si>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</si>
  <si>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</si>
  <si>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</si>
  <si>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</si>
  <si>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</si>
  <si>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</si>
  <si>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</si>
  <si>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</si>
  <si>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</si>
  <si>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</si>
  <si>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</si>
  <si>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</si>
  <si>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</si>
  <si>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</si>
  <si>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</si>
  <si>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</si>
  <si>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</si>
  <si>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</si>
  <si>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</si>
  <si>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</si>
  <si>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</si>
  <si>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</si>
  <si>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</si>
  <si>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</si>
  <si>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</si>
  <si>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</si>
  <si>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</si>
  <si>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</si>
  <si>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</si>
  <si>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</si>
  <si>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</si>
  <si>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</si>
  <si>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</si>
  <si>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</si>
  <si>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</si>
  <si>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</si>
  <si>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</si>
  <si>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</si>
  <si>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</si>
  <si>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</si>
  <si>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</si>
  <si>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</si>
  <si>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</si>
  <si>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</si>
  <si>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</si>
  <si>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</si>
  <si>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</si>
  <si>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</si>
  <si>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</si>
  <si>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</si>
  <si>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</si>
  <si>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</si>
  <si>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</si>
  <si>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</si>
  <si>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</si>
  <si>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</si>
  <si>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</si>
  <si>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</si>
  <si>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</si>
  <si>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</si>
  <si>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</si>
  <si>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</si>
  <si>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</si>
  <si>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</si>
  <si>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</si>
  <si>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</si>
  <si>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</si>
  <si>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</si>
  <si>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</si>
  <si>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</si>
  <si>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</si>
  <si>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</si>
  <si>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</si>
  <si>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</si>
  <si>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</si>
  <si>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</si>
  <si>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</si>
  <si>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</si>
  <si>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</si>
  <si>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</si>
  <si>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</si>
  <si>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</si>
  <si>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</si>
  <si>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</si>
  <si>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</si>
  <si>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</si>
  <si>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</si>
  <si>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</si>
  <si>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</si>
  <si>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</si>
  <si>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</si>
  <si>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</si>
  <si>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</si>
  <si>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</si>
  <si>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</si>
  <si>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</si>
  <si>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</si>
  <si>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</si>
  <si>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</si>
  <si>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</si>
  <si>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</si>
  <si>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</si>
  <si>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</si>
  <si>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</si>
  <si>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</si>
  <si>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</si>
  <si>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</si>
  <si>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</si>
  <si>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</si>
  <si>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</si>
  <si>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</si>
  <si>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</si>
  <si>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</si>
  <si>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</si>
  <si>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</si>
  <si>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</si>
  <si>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</si>
  <si>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</si>
  <si>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</si>
  <si>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</si>
  <si>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</si>
  <si>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</si>
  <si>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</si>
  <si>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</si>
  <si>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</si>
  <si>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</si>
  <si>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</si>
  <si>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</si>
  <si>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</si>
  <si>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</si>
  <si>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</si>
  <si>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</si>
  <si>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</si>
  <si>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</si>
  <si>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</si>
  <si>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</si>
  <si>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</si>
  <si>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</si>
  <si>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</si>
  <si>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</si>
  <si>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</si>
  <si>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</si>
  <si>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</si>
  <si>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</si>
  <si>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</si>
  <si>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</si>
  <si>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</si>
  <si>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</si>
  <si>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</si>
  <si>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</si>
  <si>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</si>
  <si>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</si>
  <si>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</si>
  <si>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</si>
  <si>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</si>
  <si>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</si>
  <si>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</si>
  <si>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</si>
  <si>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</si>
  <si>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</si>
  <si>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</si>
  <si>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</si>
  <si>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</si>
  <si>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</si>
  <si>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</si>
  <si>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</si>
  <si>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</si>
  <si>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</si>
  <si>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</si>
  <si>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</si>
  <si>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</si>
  <si>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</si>
  <si>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</si>
  <si>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</si>
  <si>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</si>
  <si>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</si>
  <si>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</si>
  <si>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</si>
  <si>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</si>
  <si>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</si>
  <si>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</si>
  <si>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</si>
  <si>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</si>
  <si>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</si>
  <si>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</si>
  <si>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</si>
  <si>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</si>
  <si>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</si>
  <si>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</si>
  <si>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</si>
  <si>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</si>
  <si>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</si>
  <si>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</si>
  <si>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</si>
  <si>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</si>
  <si>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</si>
  <si>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</si>
  <si>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</si>
  <si>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</si>
  <si>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</si>
  <si>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</si>
  <si>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</si>
  <si>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</si>
  <si>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</si>
  <si>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</si>
  <si>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</si>
  <si>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</si>
  <si>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</si>
  <si>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</si>
  <si>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</si>
  <si>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</si>
  <si>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</si>
  <si>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</si>
  <si>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</si>
  <si>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</si>
  <si>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</si>
  <si>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</si>
  <si>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</si>
  <si>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</si>
  <si>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</si>
  <si>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</si>
  <si>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</si>
  <si>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</si>
  <si>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</si>
  <si>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</si>
  <si>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</si>
  <si>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</si>
  <si>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</si>
  <si>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</si>
  <si>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</si>
  <si>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</si>
  <si>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</si>
  <si>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</si>
  <si>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</si>
  <si>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</si>
  <si>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</si>
  <si>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</si>
  <si>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</si>
  <si>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</si>
  <si>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</si>
  <si>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</si>
  <si>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</si>
  <si>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</si>
  <si>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</si>
  <si>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</si>
  <si>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</si>
  <si>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</si>
  <si>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</si>
  <si>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</si>
  <si>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</si>
  <si>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</si>
  <si>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</si>
  <si>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</si>
  <si>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</si>
  <si>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</si>
  <si>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</si>
  <si>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</si>
  <si>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</si>
  <si>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</si>
  <si>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</si>
  <si>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</si>
  <si>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</si>
  <si>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</si>
  <si>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</si>
  <si>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</si>
  <si>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</si>
  <si>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</si>
  <si>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</si>
  <si>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</si>
  <si>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</si>
  <si>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</si>
  <si>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</si>
  <si>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</si>
  <si>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</si>
  <si>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</si>
  <si>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</si>
  <si>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</si>
  <si>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</si>
  <si>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</si>
  <si>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</si>
  <si>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</si>
  <si>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</si>
  <si>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</si>
  <si>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</si>
  <si>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</si>
  <si>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</si>
  <si>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</si>
  <si>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</si>
  <si>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</si>
  <si>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</si>
  <si>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</si>
  <si>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</si>
  <si>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</si>
  <si>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</si>
  <si>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</si>
  <si>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</si>
  <si>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</si>
  <si>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</si>
  <si>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</si>
  <si>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</si>
  <si>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</si>
  <si>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</si>
  <si>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</si>
  <si>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</si>
  <si>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</si>
  <si>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</si>
  <si>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</si>
  <si>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</si>
  <si>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</si>
  <si>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</si>
  <si>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</si>
  <si>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</si>
  <si>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</si>
  <si>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</si>
  <si>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</si>
  <si>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</si>
  <si>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</si>
  <si>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</si>
  <si>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</si>
  <si>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</si>
  <si>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</si>
  <si>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</si>
  <si>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</si>
  <si>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</si>
  <si>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</si>
  <si>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</si>
  <si>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</si>
  <si>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</si>
  <si>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</si>
  <si>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</si>
  <si>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</si>
  <si>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</si>
  <si>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</si>
  <si>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</si>
  <si>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</si>
  <si>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</si>
  <si>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</si>
  <si>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</si>
  <si>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</si>
  <si>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</si>
  <si>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</si>
  <si>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</si>
  <si>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</si>
  <si>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</si>
  <si>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</si>
  <si>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</si>
  <si>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</si>
  <si>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</si>
  <si>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</si>
  <si>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</si>
  <si>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</si>
  <si>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</si>
  <si>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</si>
  <si>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</si>
  <si>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</si>
  <si>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</si>
  <si>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</si>
  <si>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</si>
  <si>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</si>
  <si>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</si>
  <si>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</si>
  <si>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</si>
  <si>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</si>
  <si>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</si>
  <si>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</si>
  <si>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</si>
  <si>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</si>
  <si>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</si>
  <si>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</si>
  <si>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</si>
  <si>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</si>
  <si>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</si>
  <si>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</si>
  <si>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</si>
  <si>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</si>
  <si>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</si>
  <si>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</si>
  <si>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</si>
  <si>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</si>
  <si>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</si>
  <si>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</si>
  <si>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</si>
  <si>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</si>
  <si>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</si>
  <si>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</si>
  <si>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</si>
  <si>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</si>
  <si>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</si>
  <si>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</si>
  <si>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</si>
  <si>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</si>
  <si>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</si>
  <si>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</si>
  <si>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</si>
  <si>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</si>
  <si>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</si>
  <si>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</si>
  <si>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</si>
  <si>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</si>
  <si>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</si>
  <si>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</si>
  <si>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</si>
  <si>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</si>
  <si>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</si>
  <si>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</si>
  <si>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</si>
  <si>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</si>
  <si>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</si>
  <si>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</si>
  <si>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</si>
  <si>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</si>
  <si>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</si>
  <si>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</si>
  <si>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</si>
  <si>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</si>
  <si>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</si>
  <si>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</si>
  <si>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</si>
  <si>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</si>
  <si>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</si>
  <si>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</si>
  <si>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</si>
  <si>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</si>
  <si>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</si>
  <si>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</si>
  <si>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</si>
  <si>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</si>
  <si>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</si>
  <si>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</si>
  <si>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</si>
  <si>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</si>
  <si>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</si>
  <si>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</si>
  <si>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</si>
  <si>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</si>
  <si>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</si>
  <si>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</si>
  <si>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</si>
  <si>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</si>
  <si>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</si>
  <si>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</si>
  <si>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</si>
  <si>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</si>
  <si>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</si>
  <si>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</si>
  <si>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</si>
  <si>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</si>
  <si>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</si>
  <si>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</si>
  <si>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</si>
  <si>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</si>
  <si>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</si>
  <si>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</si>
  <si>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</si>
  <si>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</si>
  <si>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</si>
  <si>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</si>
  <si>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</si>
  <si>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</si>
  <si>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</si>
  <si>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</si>
  <si>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</si>
  <si>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</si>
  <si>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</si>
  <si>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</si>
  <si>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</si>
  <si>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</si>
  <si>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</si>
  <si>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</si>
  <si>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</si>
  <si>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</si>
  <si>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</si>
  <si>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</si>
  <si>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</si>
  <si>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</si>
  <si>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</si>
  <si>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</si>
  <si>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</si>
  <si>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</si>
  <si>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</si>
  <si>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</si>
  <si>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</si>
  <si>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</si>
  <si>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</si>
  <si>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</si>
  <si>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</si>
  <si>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</si>
  <si>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</si>
  <si>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</si>
  <si>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</si>
  <si>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</si>
  <si>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</si>
  <si>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</si>
  <si>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</si>
  <si>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</si>
  <si>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</si>
  <si>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</si>
  <si>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</si>
  <si>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</si>
  <si>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</si>
  <si>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</si>
  <si>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</si>
  <si>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</si>
  <si>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</si>
  <si>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</si>
  <si>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</si>
  <si>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</si>
  <si>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</si>
  <si>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</si>
  <si>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</si>
  <si>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</si>
  <si>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</si>
  <si>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</si>
  <si>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</si>
  <si>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</si>
  <si>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</si>
  <si>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</si>
  <si>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</si>
  <si>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</si>
  <si>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</si>
  <si>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</si>
  <si>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</si>
  <si>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</si>
  <si>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</si>
  <si>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</si>
  <si>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</si>
  <si>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</si>
  <si>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</si>
  <si>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</si>
  <si>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</si>
  <si>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</si>
  <si>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</si>
  <si>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</si>
  <si>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</si>
  <si>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</si>
  <si>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</si>
  <si>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</si>
  <si>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</si>
  <si>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</si>
  <si>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</si>
  <si>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</si>
  <si>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</si>
  <si>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</si>
  <si>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</si>
  <si>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</si>
  <si>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</si>
  <si>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</si>
  <si>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</si>
  <si>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</si>
  <si>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</si>
  <si>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</si>
  <si>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</si>
  <si>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</si>
  <si>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</si>
  <si>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</si>
  <si>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</si>
  <si>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</si>
  <si>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</si>
  <si>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</si>
  <si>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</si>
  <si>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</si>
  <si>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</si>
  <si>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</si>
  <si>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</si>
  <si>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</si>
  <si>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</si>
  <si>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</si>
  <si>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</si>
  <si>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</si>
  <si>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</si>
  <si>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</si>
  <si>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</si>
  <si>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</si>
  <si>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</si>
  <si>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</si>
  <si>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</si>
  <si>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</si>
  <si>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</si>
  <si>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</si>
  <si>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</si>
  <si>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</si>
  <si>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</si>
  <si>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</si>
  <si>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</si>
  <si>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</si>
  <si>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</si>
  <si>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</si>
  <si>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</si>
  <si>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</si>
  <si>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</si>
  <si>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</si>
  <si>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</si>
  <si>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</si>
  <si>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</si>
  <si>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</si>
  <si>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</si>
  <si>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</si>
  <si>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</si>
  <si>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</si>
  <si>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</si>
  <si>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</si>
  <si>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</si>
  <si>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</si>
  <si>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</si>
  <si>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</si>
  <si>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</si>
  <si>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</si>
  <si>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</si>
  <si>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</si>
  <si>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</si>
  <si>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</si>
  <si>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</si>
  <si>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</si>
  <si>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</si>
  <si>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</si>
  <si>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</si>
  <si>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</si>
  <si>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</si>
  <si>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</si>
  <si>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</si>
  <si>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</si>
  <si>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</si>
  <si>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</si>
  <si>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</si>
  <si>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</si>
  <si>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</si>
  <si>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</si>
  <si>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</si>
  <si>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</si>
  <si>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</si>
  <si>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</si>
  <si>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</si>
  <si>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</si>
  <si>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</si>
  <si>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</si>
  <si>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</si>
  <si>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</si>
  <si>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</si>
  <si>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</si>
  <si>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</si>
  <si>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</si>
  <si>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</si>
  <si>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</si>
  <si>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</si>
  <si>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</si>
  <si>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</si>
  <si>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</si>
  <si>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</si>
  <si>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</si>
  <si>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</si>
  <si>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</si>
  <si>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</si>
  <si>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</si>
  <si>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</si>
  <si>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</si>
  <si>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</si>
  <si>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</si>
  <si>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</si>
  <si>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</si>
  <si>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</si>
  <si>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</si>
  <si>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</si>
  <si>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</si>
  <si>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</si>
  <si>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</si>
  <si>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</si>
  <si>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</si>
  <si>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</si>
  <si>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</si>
  <si>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</si>
  <si>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</si>
  <si>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</si>
  <si>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</si>
  <si>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</si>
  <si>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</si>
  <si>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</si>
  <si>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</si>
  <si>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</si>
  <si>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</si>
  <si>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</si>
  <si>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</si>
  <si>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</si>
  <si>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</si>
  <si>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</si>
  <si>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</si>
  <si>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</si>
  <si>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</si>
  <si>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</si>
  <si>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</si>
  <si>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</si>
  <si>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</si>
  <si>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</si>
  <si>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</si>
  <si>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</si>
  <si>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</si>
  <si>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</si>
  <si>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</si>
  <si>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</si>
  <si>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</si>
  <si>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</si>
  <si>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</si>
  <si>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</si>
  <si>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</si>
  <si>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</si>
  <si>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</si>
  <si>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</si>
  <si>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</si>
  <si>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</si>
  <si>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</si>
  <si>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</si>
  <si>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</si>
  <si>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</si>
  <si>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</si>
  <si>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</si>
  <si>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</si>
  <si>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</si>
  <si>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</si>
  <si>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</si>
  <si>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</si>
  <si>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</si>
  <si>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</si>
  <si>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</si>
  <si>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</si>
  <si>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</si>
  <si>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</si>
  <si>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</si>
  <si>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</si>
  <si>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</si>
  <si>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</si>
  <si>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</si>
  <si>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</si>
  <si>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</si>
  <si>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</si>
  <si>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</si>
  <si>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</si>
  <si>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</si>
  <si>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</si>
  <si>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</si>
  <si>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</si>
  <si>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</si>
  <si>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</si>
  <si>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</si>
  <si>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</si>
  <si>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</si>
  <si>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</si>
  <si>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</si>
  <si>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</si>
  <si>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</si>
  <si>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</si>
  <si>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</si>
  <si>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</si>
  <si>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</si>
  <si>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</si>
  <si>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</si>
  <si>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</si>
  <si>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</si>
  <si>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</si>
  <si>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</si>
  <si>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</si>
  <si>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</si>
  <si>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</si>
  <si>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</si>
  <si>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</si>
  <si>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</si>
  <si>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</si>
  <si>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</si>
  <si>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</si>
  <si>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</si>
  <si>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</si>
  <si>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</si>
  <si>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</si>
  <si>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</si>
  <si>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</si>
  <si>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</si>
  <si>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</si>
  <si>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</si>
  <si>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</si>
  <si>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</si>
  <si>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</si>
  <si>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</si>
  <si>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</si>
  <si>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</si>
  <si>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</si>
  <si>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</si>
  <si>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</si>
  <si>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</si>
  <si>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</si>
  <si>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</si>
  <si>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</si>
  <si>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</si>
  <si>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</si>
  <si>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</si>
  <si>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</si>
  <si>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</si>
  <si>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</si>
  <si>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</si>
  <si>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</si>
  <si>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</si>
  <si>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</si>
  <si>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</si>
  <si>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</si>
  <si>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</si>
  <si>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</si>
  <si>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</si>
  <si>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</si>
  <si>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</si>
  <si>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</si>
  <si>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</si>
  <si>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</si>
  <si>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</si>
  <si>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</si>
  <si>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</si>
  <si>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</si>
  <si>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</si>
  <si>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</si>
  <si>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</si>
  <si>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</si>
  <si>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</si>
  <si>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</si>
  <si>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</si>
  <si>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</si>
  <si>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</si>
  <si>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</si>
  <si>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</si>
  <si>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</si>
  <si>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</si>
  <si>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</si>
  <si>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</si>
  <si>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</si>
  <si>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</si>
  <si>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</si>
  <si>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</si>
  <si>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</si>
  <si>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</si>
  <si>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</si>
  <si>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</si>
  <si>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</si>
  <si>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</si>
  <si>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</si>
  <si>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</si>
  <si>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</si>
  <si>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</si>
  <si>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</si>
  <si>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</si>
  <si>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</si>
  <si>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</si>
  <si>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</si>
  <si>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</si>
  <si>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</si>
  <si>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</si>
  <si>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</si>
  <si>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</si>
  <si>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</si>
  <si>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</si>
  <si>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</si>
  <si>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</si>
  <si>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</si>
  <si>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</si>
  <si>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</si>
  <si>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</si>
  <si>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</si>
  <si>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</si>
  <si>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</si>
  <si>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</si>
  <si>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</si>
  <si>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</si>
  <si>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</si>
  <si>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</si>
  <si>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</si>
  <si>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</si>
  <si>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</si>
  <si>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</si>
  <si>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</si>
  <si>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</si>
  <si>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</si>
  <si>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</si>
  <si>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</si>
  <si>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</si>
  <si>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</si>
  <si>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</si>
  <si>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</si>
  <si>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</si>
  <si>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</si>
  <si>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</si>
  <si>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</si>
  <si>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</si>
  <si>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</si>
  <si>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</si>
  <si>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</si>
  <si>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</si>
  <si>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</si>
  <si>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</si>
  <si>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</si>
  <si>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</si>
  <si>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</si>
  <si>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</si>
  <si>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</si>
  <si>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</si>
  <si>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</si>
  <si>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</si>
  <si>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</si>
  <si>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</si>
  <si>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</si>
  <si>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</si>
  <si>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</si>
  <si>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</si>
  <si>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</si>
  <si>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</si>
  <si>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</si>
  <si>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</si>
  <si>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</si>
  <si>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</si>
  <si>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</si>
  <si>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</si>
  <si>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</si>
  <si>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</si>
  <si>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</si>
  <si>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</si>
  <si>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</si>
  <si>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</si>
  <si>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</si>
  <si>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</si>
  <si>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</si>
  <si>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</si>
  <si>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</si>
  <si>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</si>
  <si>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</si>
  <si>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</si>
  <si>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</si>
  <si>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</si>
  <si>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</si>
  <si>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</si>
  <si>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</si>
  <si>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</si>
  <si>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</si>
  <si>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</si>
  <si>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</si>
  <si>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</si>
  <si>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</si>
  <si>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</si>
  <si>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</si>
  <si>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</si>
  <si>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</si>
  <si>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</si>
  <si>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</si>
  <si>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</si>
  <si>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</si>
  <si>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</si>
  <si>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</si>
  <si>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</si>
  <si>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</si>
  <si>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</si>
  <si>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</si>
  <si>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</si>
  <si>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</si>
  <si>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</si>
  <si>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</si>
  <si>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</si>
  <si>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</si>
  <si>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</si>
  <si>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</si>
  <si>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</si>
  <si>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</si>
  <si>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</si>
  <si>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</si>
  <si>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</si>
  <si>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</si>
  <si>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</si>
  <si>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</si>
  <si>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</si>
  <si>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</si>
  <si>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</si>
  <si>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</si>
  <si>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</si>
  <si>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</si>
  <si>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</si>
  <si>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</si>
  <si>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</si>
  <si>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</si>
  <si>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</si>
  <si>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</si>
  <si>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</si>
  <si>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</si>
  <si>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</si>
  <si>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</si>
  <si>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</si>
  <si>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</si>
  <si>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</si>
  <si>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</si>
  <si>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</si>
  <si>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</si>
  <si>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</si>
  <si>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</si>
  <si>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</si>
  <si>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</si>
  <si>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</si>
  <si>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</si>
  <si>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</si>
  <si>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</si>
  <si>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</si>
  <si>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</si>
  <si>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</si>
  <si>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</si>
  <si>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</si>
  <si>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</si>
  <si>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</si>
  <si>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</si>
  <si>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</si>
  <si>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</si>
  <si>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</si>
  <si>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</si>
  <si>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</si>
  <si>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</si>
  <si>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</si>
  <si>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</si>
  <si>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</si>
  <si>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</si>
  <si>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</si>
  <si>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</si>
  <si>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</si>
  <si>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</si>
  <si>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</si>
  <si>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</si>
  <si>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</si>
  <si>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</si>
  <si>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</si>
  <si>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</si>
  <si>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</si>
  <si>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</si>
  <si>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</si>
  <si>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</si>
  <si>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</si>
  <si>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</si>
  <si>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</si>
  <si>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</si>
  <si>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</si>
  <si>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</si>
  <si>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</si>
  <si>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</si>
  <si>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</si>
  <si>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</si>
  <si>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</si>
  <si>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</si>
  <si>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</si>
  <si>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</si>
  <si>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</si>
  <si>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</si>
  <si>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</si>
  <si>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</si>
  <si>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</si>
  <si>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</si>
  <si>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</si>
  <si>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</si>
  <si>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</si>
  <si>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</si>
  <si>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</si>
  <si>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</si>
  <si>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</si>
  <si>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</si>
  <si>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</si>
  <si>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</si>
  <si>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</si>
  <si>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</si>
  <si>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</si>
  <si>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</si>
  <si>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</si>
  <si>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</si>
  <si>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</si>
  <si>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</si>
  <si>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</si>
  <si>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</si>
  <si>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</si>
  <si>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</si>
  <si>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</si>
  <si>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</si>
  <si>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</si>
  <si>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</si>
  <si>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</si>
  <si>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</si>
  <si>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</si>
  <si>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</si>
  <si>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</si>
  <si>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</si>
  <si>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</si>
  <si>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</si>
  <si>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</si>
  <si>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</si>
  <si>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</si>
  <si>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</si>
  <si>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</si>
  <si>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</si>
  <si>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</si>
  <si>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</si>
  <si>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</si>
  <si>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</si>
  <si>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</si>
  <si>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</si>
  <si>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</si>
  <si>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</si>
  <si>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</si>
  <si>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</si>
  <si>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</si>
  <si>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</si>
  <si>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</si>
  <si>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</si>
  <si>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</si>
  <si>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</si>
  <si>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</si>
  <si>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</si>
  <si>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</si>
  <si>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</si>
  <si>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</si>
  <si>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</si>
  <si>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</si>
  <si>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</si>
  <si>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</si>
  <si>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</si>
  <si>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</si>
  <si>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</si>
  <si>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</si>
  <si>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</si>
  <si>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</si>
  <si>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</si>
  <si>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</si>
  <si>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</si>
  <si>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</si>
  <si>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</si>
  <si>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</si>
  <si>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</si>
  <si>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</si>
  <si>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</si>
  <si>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</si>
  <si>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</si>
  <si>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</si>
  <si>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</si>
  <si>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</si>
  <si>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</si>
  <si>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</si>
  <si>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</si>
  <si>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</si>
  <si>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</si>
  <si>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</si>
  <si>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</si>
  <si>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</si>
  <si>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</si>
  <si>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</si>
  <si>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</si>
  <si>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</si>
  <si>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</si>
  <si>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</si>
  <si>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</si>
  <si>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</si>
  <si>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</si>
  <si>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</si>
  <si>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</si>
  <si>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</si>
  <si>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</si>
  <si>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</si>
  <si>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</si>
  <si>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</si>
  <si>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</si>
  <si>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</si>
  <si>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</si>
  <si>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</si>
  <si>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</si>
  <si>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</si>
  <si>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</si>
  <si>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</si>
  <si>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</si>
  <si>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</si>
  <si>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</si>
  <si>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</si>
  <si>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</si>
  <si>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</si>
  <si>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</si>
  <si>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</si>
  <si>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</si>
  <si>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</si>
  <si>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</si>
  <si>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</si>
  <si>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</si>
  <si>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</si>
  <si>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</si>
  <si>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</si>
  <si>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</si>
  <si>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</si>
  <si>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</si>
  <si>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</si>
  <si>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</si>
  <si>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</si>
  <si>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</si>
  <si>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</si>
  <si>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</si>
  <si>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</si>
  <si>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</si>
  <si>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</si>
  <si>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</si>
  <si>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</si>
  <si>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</si>
  <si>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</si>
  <si>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</si>
  <si>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</si>
  <si>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</si>
  <si>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</si>
  <si>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</si>
  <si>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</si>
  <si>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</si>
  <si>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</si>
  <si>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</si>
  <si>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</si>
  <si>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</si>
  <si>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</si>
  <si>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</si>
  <si>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</si>
  <si>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</si>
  <si>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</si>
  <si>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</si>
  <si>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</si>
  <si>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</si>
  <si>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</si>
  <si>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</si>
  <si>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</si>
  <si>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</si>
  <si>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</si>
  <si>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</si>
  <si>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</si>
  <si>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</si>
  <si>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</si>
  <si>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</si>
  <si>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</si>
  <si>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</si>
  <si>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</si>
  <si>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</si>
  <si>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</si>
  <si>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</si>
  <si>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</si>
  <si>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</si>
  <si>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</si>
  <si>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</si>
  <si>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</si>
  <si>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</si>
  <si>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</si>
  <si>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</si>
  <si>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</si>
  <si>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</si>
  <si>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</si>
  <si>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</si>
  <si>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</si>
  <si>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</si>
  <si>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</si>
  <si>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</si>
  <si>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</si>
  <si>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</si>
  <si>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</si>
  <si>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</si>
  <si>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</si>
  <si>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</si>
  <si>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</si>
  <si>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</si>
  <si>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</si>
  <si>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</si>
  <si>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</si>
  <si>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</si>
  <si>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</si>
  <si>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</si>
  <si>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</si>
  <si>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</si>
  <si>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</si>
  <si>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</si>
  <si>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</si>
  <si>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</si>
  <si>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</si>
  <si>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</si>
  <si>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</si>
  <si>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</si>
  <si>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</si>
  <si>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</si>
  <si>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</si>
  <si>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</si>
  <si>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</si>
  <si>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</si>
  <si>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</si>
  <si>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</si>
  <si>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</si>
  <si>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</si>
  <si>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</si>
  <si>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</si>
  <si>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</si>
  <si>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</si>
  <si>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</si>
  <si>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</si>
  <si>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</si>
  <si>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</si>
  <si>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</si>
  <si>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</si>
  <si>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</si>
  <si>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</si>
  <si>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</si>
  <si>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</si>
  <si>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</si>
  <si>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</si>
  <si>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</si>
  <si>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</si>
  <si>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</si>
  <si>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</si>
  <si>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</si>
  <si>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</si>
  <si>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</si>
  <si>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</si>
  <si>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</si>
  <si>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</si>
  <si>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</si>
  <si>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</si>
  <si>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</si>
  <si>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</si>
  <si>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</si>
  <si>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</si>
  <si>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</si>
  <si>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</si>
  <si>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</si>
  <si>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</si>
  <si>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</si>
  <si>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</si>
  <si>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</si>
  <si>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</si>
  <si>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</si>
  <si>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</si>
  <si>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</si>
  <si>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</si>
  <si>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</si>
  <si>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</si>
  <si>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</si>
  <si>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</si>
  <si>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</si>
  <si>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</si>
  <si>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</si>
  <si>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</si>
  <si>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</si>
  <si>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</si>
  <si>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</si>
  <si>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</si>
  <si>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</si>
  <si>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</si>
  <si>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</si>
  <si>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</si>
  <si>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</si>
  <si>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</si>
  <si>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</si>
  <si>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</si>
  <si>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</si>
  <si>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</si>
  <si>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</si>
  <si>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</si>
  <si>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</si>
  <si>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</si>
  <si>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</si>
  <si>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</si>
  <si>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</si>
  <si>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</si>
  <si>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</si>
  <si>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</si>
  <si>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</si>
  <si>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</si>
  <si>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</si>
  <si>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</si>
  <si>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</si>
  <si>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</si>
  <si>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</si>
  <si>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</si>
  <si>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</si>
  <si>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</si>
  <si>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</si>
  <si>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</si>
  <si>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</si>
  <si>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</si>
  <si>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</si>
  <si>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</si>
  <si>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</si>
  <si>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</si>
  <si>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</si>
  <si>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</si>
  <si>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</si>
  <si>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</si>
  <si>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</si>
  <si>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</si>
  <si>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</si>
  <si>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</si>
  <si>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</si>
  <si>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</si>
  <si>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</si>
  <si>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</si>
  <si>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</si>
  <si>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</si>
  <si>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</si>
  <si>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</si>
  <si>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</si>
  <si>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</si>
  <si>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</si>
  <si>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</si>
  <si>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</si>
  <si>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</si>
  <si>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</si>
  <si>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</si>
  <si>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</si>
  <si>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</si>
  <si>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</si>
  <si>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</si>
  <si>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</si>
  <si>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</si>
  <si>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</si>
  <si>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</si>
  <si>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</si>
  <si>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</si>
  <si>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</si>
  <si>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</si>
  <si>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</si>
  <si>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</si>
  <si>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</si>
  <si>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</si>
  <si>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</si>
  <si>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</si>
  <si>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</si>
  <si>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</si>
  <si>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</si>
  <si>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</si>
  <si>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</si>
  <si>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</si>
  <si>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</si>
  <si>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</si>
  <si>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</si>
  <si>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</si>
  <si>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</si>
  <si>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</si>
  <si>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</si>
  <si>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</si>
  <si>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</si>
  <si>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</si>
  <si>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</si>
  <si>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</si>
  <si>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</si>
  <si>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</si>
  <si>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</si>
  <si>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</si>
  <si>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</si>
  <si>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</si>
  <si>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</si>
  <si>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</si>
  <si>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</si>
  <si>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</si>
  <si>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</si>
  <si>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</si>
  <si>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</si>
  <si>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</si>
  <si>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</si>
  <si>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</si>
  <si>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</si>
  <si>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</si>
  <si>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</si>
  <si>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</si>
  <si>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</si>
  <si>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</si>
  <si>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</si>
  <si>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</si>
  <si>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</si>
  <si>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</si>
  <si>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</si>
  <si>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</si>
  <si>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</si>
  <si>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</si>
  <si>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</si>
  <si>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</si>
  <si>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</si>
  <si>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</si>
  <si>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</si>
  <si>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</si>
  <si>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</si>
  <si>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</si>
  <si>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</si>
  <si>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</si>
  <si>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</si>
  <si>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</si>
  <si>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</si>
  <si>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</si>
  <si>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</si>
  <si>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</si>
  <si>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</si>
  <si>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</si>
  <si>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</si>
  <si>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</si>
  <si>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</si>
  <si>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</si>
  <si>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</si>
  <si>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</si>
  <si>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</si>
  <si>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</si>
  <si>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</si>
  <si>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</si>
  <si>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</si>
  <si>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</si>
  <si>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</si>
  <si>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</si>
  <si>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</si>
  <si>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</si>
  <si>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</si>
  <si>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</si>
  <si>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</si>
  <si>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</si>
  <si>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</si>
  <si>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</si>
  <si>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</si>
  <si>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</si>
  <si>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</si>
  <si>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</si>
  <si>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</si>
  <si>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</si>
  <si>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</si>
  <si>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</si>
  <si>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</si>
  <si>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</si>
  <si>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</si>
  <si>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</si>
  <si>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</si>
  <si>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</si>
  <si>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</si>
  <si>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</si>
  <si>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</si>
  <si>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</si>
  <si>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</si>
  <si>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</si>
  <si>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</si>
  <si>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</si>
  <si>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</si>
  <si>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</si>
  <si>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</si>
  <si>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</si>
  <si>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</si>
  <si>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</si>
  <si>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</si>
  <si>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</si>
  <si>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</si>
  <si>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</si>
  <si>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</si>
  <si>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</si>
  <si>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</si>
  <si>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</si>
  <si>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</si>
  <si>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</si>
  <si>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</si>
  <si>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</si>
  <si>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</si>
  <si>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</si>
  <si>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</si>
  <si>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</si>
  <si>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</si>
  <si>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</si>
  <si>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</si>
  <si>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</si>
  <si>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</si>
  <si>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</si>
  <si>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</si>
  <si>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</si>
  <si>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</si>
  <si>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</si>
  <si>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</si>
  <si>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</si>
  <si>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</si>
  <si>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</si>
  <si>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</si>
  <si>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</si>
  <si>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</si>
  <si>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</si>
  <si>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</si>
  <si>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</si>
  <si>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</si>
  <si>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</si>
  <si>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</si>
  <si>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</si>
  <si>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</si>
  <si>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</si>
  <si>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</si>
  <si>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</si>
  <si>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</si>
  <si>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</si>
  <si>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</si>
  <si>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</si>
  <si>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</si>
  <si>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</si>
  <si>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</si>
  <si>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</si>
  <si>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</si>
  <si>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</si>
  <si>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</si>
  <si>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</si>
  <si>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</si>
  <si>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</si>
  <si>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</si>
  <si>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</si>
  <si>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</si>
  <si>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</si>
  <si>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</si>
  <si>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</si>
  <si>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</si>
  <si>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</si>
  <si>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</si>
  <si>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</si>
  <si>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</si>
  <si>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</si>
  <si>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</si>
  <si>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</si>
  <si>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</si>
  <si>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</si>
  <si>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</si>
  <si>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</si>
  <si>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</si>
  <si>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</si>
  <si>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</si>
  <si>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</si>
  <si>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</si>
  <si>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</si>
  <si>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</si>
  <si>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</si>
  <si>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</si>
  <si>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</si>
  <si>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</si>
  <si>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</si>
  <si>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</si>
  <si>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</si>
  <si>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</si>
  <si>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</si>
  <si>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</si>
  <si>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</si>
  <si>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</si>
  <si>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</si>
  <si>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</si>
  <si>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</si>
  <si>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</si>
  <si>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</si>
  <si>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</si>
  <si>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</si>
  <si>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</si>
  <si>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</si>
  <si>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</si>
  <si>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</si>
  <si>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</si>
  <si>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</si>
  <si>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</si>
  <si>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</si>
  <si>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</si>
  <si>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</si>
  <si>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</si>
  <si>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</si>
  <si>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</si>
  <si>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</si>
  <si>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</si>
  <si>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</si>
  <si>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</si>
  <si>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</si>
  <si>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</si>
  <si>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</si>
  <si>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</si>
  <si>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</si>
  <si>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</si>
  <si>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</si>
  <si>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</si>
  <si>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</si>
  <si>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</si>
  <si>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</si>
  <si>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</si>
  <si>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</si>
  <si>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</si>
  <si>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</si>
  <si>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</si>
  <si>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</si>
  <si>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</si>
  <si>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</si>
  <si>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</si>
  <si>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</si>
  <si>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</si>
  <si>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</si>
  <si>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</si>
  <si>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</si>
  <si>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</si>
  <si>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</si>
  <si>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</si>
  <si>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</si>
  <si>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</si>
  <si>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</si>
  <si>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</si>
  <si>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</si>
  <si>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</si>
  <si>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</si>
  <si>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</si>
  <si>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</si>
  <si>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</si>
  <si>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</si>
  <si>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</si>
  <si>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</si>
  <si>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</si>
  <si>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</si>
  <si>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</si>
  <si>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</si>
  <si>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</si>
  <si>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</si>
  <si>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</si>
  <si>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</si>
  <si>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</si>
  <si>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</si>
  <si>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</si>
  <si>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</si>
  <si>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</si>
  <si>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</si>
  <si>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</si>
  <si>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</si>
  <si>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</si>
  <si>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</si>
  <si>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</si>
  <si>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</si>
  <si>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</si>
  <si>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</si>
  <si>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</si>
  <si>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</si>
  <si>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</si>
  <si>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</si>
  <si>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</si>
  <si>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</si>
  <si>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</si>
  <si>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</si>
  <si>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</si>
  <si>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</si>
  <si>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</si>
  <si>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</si>
  <si>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</si>
  <si>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</si>
  <si>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</si>
  <si>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</si>
  <si>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</si>
  <si>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</si>
  <si>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</si>
  <si>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</si>
  <si>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</si>
  <si>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</si>
  <si>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</si>
  <si>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</si>
  <si>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</si>
  <si>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</si>
  <si>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</si>
  <si>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</si>
  <si>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</si>
  <si>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</si>
  <si>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</si>
  <si>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</si>
  <si>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</si>
  <si>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</si>
  <si>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</si>
  <si>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</si>
  <si>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</si>
  <si>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</si>
  <si>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</si>
  <si>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</si>
  <si>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</si>
  <si>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</si>
  <si>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</si>
  <si>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</si>
  <si>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</si>
  <si>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</si>
  <si>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</si>
  <si>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</si>
  <si>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</si>
  <si>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</si>
  <si>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</si>
  <si>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</si>
  <si>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</si>
  <si>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</si>
  <si>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</si>
  <si>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</si>
  <si>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</si>
  <si>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</si>
  <si>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</si>
  <si>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</si>
  <si>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</si>
  <si>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</si>
  <si>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</si>
  <si>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</si>
  <si>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</si>
  <si>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</si>
  <si>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</si>
  <si>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</si>
  <si>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</si>
  <si>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</si>
  <si>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</si>
  <si>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</si>
  <si>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</si>
  <si>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</si>
  <si>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</si>
  <si>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</si>
  <si>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</si>
  <si>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</si>
  <si>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</si>
  <si>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</si>
  <si>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</si>
  <si>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</si>
  <si>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</si>
  <si>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</si>
  <si>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</si>
  <si>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</si>
  <si>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</si>
  <si>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</si>
  <si>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</si>
  <si>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</si>
  <si>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</si>
  <si>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</si>
  <si>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</si>
  <si>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</si>
  <si>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</si>
  <si>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</si>
  <si>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</si>
  <si>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</si>
  <si>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</si>
  <si>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</si>
  <si>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</si>
  <si>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</si>
  <si>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</si>
  <si>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</si>
  <si>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</si>
  <si>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</si>
  <si>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</si>
  <si>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</si>
  <si>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</si>
  <si>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</si>
  <si>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</si>
  <si>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</si>
  <si>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</si>
  <si>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</si>
  <si>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</si>
  <si>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</si>
  <si>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</si>
  <si>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</si>
  <si>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</si>
  <si>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</si>
  <si>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</si>
  <si>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</si>
  <si>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</si>
  <si>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</si>
  <si>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</si>
  <si>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</si>
  <si>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</si>
  <si>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</si>
  <si>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</si>
  <si>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</si>
  <si>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</si>
  <si>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</si>
  <si>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</si>
  <si>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</si>
  <si>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</si>
  <si>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</si>
  <si>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</si>
  <si>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</si>
  <si>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</si>
  <si>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</si>
  <si>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</si>
  <si>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</si>
  <si>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</si>
  <si>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</si>
  <si>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</si>
  <si>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</si>
  <si>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</si>
  <si>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</si>
  <si>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</si>
  <si>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</si>
  <si>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</si>
  <si>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</si>
  <si>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</si>
  <si>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</si>
  <si>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</si>
  <si>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</si>
  <si>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</si>
  <si>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</si>
  <si>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</si>
  <si>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</si>
  <si>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</si>
  <si>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</si>
  <si>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</si>
  <si>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</si>
  <si>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</si>
  <si>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</si>
  <si>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</si>
  <si>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</si>
  <si>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</si>
  <si>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</si>
  <si>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</si>
  <si>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</si>
  <si>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</si>
  <si>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</si>
  <si>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</si>
  <si>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</si>
  <si>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</si>
  <si>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</si>
  <si>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</si>
  <si>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</si>
  <si>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</si>
  <si>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</si>
  <si>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</si>
  <si>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</si>
  <si>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</si>
  <si>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</si>
  <si>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</si>
  <si>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</si>
  <si>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</si>
  <si>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</si>
  <si>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</si>
  <si>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</si>
  <si>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</si>
  <si>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</si>
  <si>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</si>
  <si>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</si>
  <si>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</si>
  <si>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</si>
  <si>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</si>
  <si>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</si>
  <si>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</si>
  <si>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</si>
  <si>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</si>
  <si>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</si>
  <si>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</si>
  <si>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</si>
  <si>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</si>
  <si>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</si>
  <si>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</si>
  <si>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</si>
  <si>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</si>
  <si>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</si>
  <si>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</si>
  <si>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</si>
  <si>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</si>
  <si>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</si>
  <si>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</si>
  <si>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</si>
  <si>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</si>
  <si>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</si>
  <si>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</si>
  <si>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</si>
  <si>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</si>
  <si>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</si>
  <si>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</si>
  <si>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</si>
  <si>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</si>
  <si>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</si>
  <si>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</si>
  <si>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</si>
  <si>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</si>
  <si>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</si>
  <si>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</si>
  <si>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</si>
  <si>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</si>
  <si>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</si>
  <si>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</si>
  <si>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</si>
  <si>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</si>
  <si>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</si>
  <si>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</si>
  <si>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</si>
  <si>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</si>
  <si>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</si>
  <si>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</si>
  <si>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</si>
  <si>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</si>
  <si>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</si>
  <si>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</si>
  <si>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</si>
  <si>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</si>
  <si>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</si>
  <si>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</si>
  <si>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</si>
  <si>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</si>
  <si>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</si>
  <si>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</si>
  <si>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</si>
  <si>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</si>
  <si>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</si>
  <si>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</si>
  <si>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</si>
  <si>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</si>
  <si>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</si>
  <si>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</si>
  <si>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</si>
  <si>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</si>
  <si>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</si>
  <si>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</si>
  <si>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</si>
  <si>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</si>
  <si>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</si>
  <si>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</si>
  <si>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</si>
  <si>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</si>
  <si>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</si>
  <si>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</si>
  <si>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</si>
  <si>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</si>
  <si>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</si>
  <si>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</si>
  <si>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</si>
  <si>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</si>
  <si>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</si>
  <si>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</si>
  <si>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</si>
  <si>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</si>
  <si>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</si>
  <si>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</si>
  <si>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</si>
  <si>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</si>
  <si>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</si>
  <si>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</si>
  <si>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</si>
  <si>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</si>
  <si>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</si>
  <si>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</si>
  <si>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</si>
  <si>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</si>
  <si>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</si>
  <si>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</si>
  <si>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</si>
  <si>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</si>
  <si>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</si>
  <si>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</si>
  <si>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</si>
  <si>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</si>
  <si>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</si>
  <si>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</si>
  <si>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</si>
  <si>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</si>
  <si>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</si>
  <si>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</si>
  <si>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</si>
  <si>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</si>
  <si>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</si>
  <si>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</si>
  <si>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</si>
  <si>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</si>
  <si>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</si>
  <si>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</si>
  <si>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</si>
  <si>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</si>
  <si>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</si>
  <si>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</si>
  <si>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</si>
  <si>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</si>
  <si>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</si>
  <si>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</si>
  <si>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</si>
  <si>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</si>
  <si>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</si>
  <si>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</si>
  <si>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</si>
  <si>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</si>
  <si>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</si>
  <si>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</si>
  <si>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</si>
  <si>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</si>
  <si>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</si>
  <si>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</si>
  <si>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</si>
  <si>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</si>
  <si>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</si>
  <si>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</si>
  <si>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</si>
  <si>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</si>
  <si>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</si>
  <si>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</si>
  <si>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</si>
  <si>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</si>
  <si>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</si>
  <si>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</si>
  <si>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</si>
  <si>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</si>
  <si>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</si>
  <si>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</si>
  <si>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</si>
  <si>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</si>
  <si>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</si>
  <si>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</si>
  <si>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</si>
  <si>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</si>
  <si>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</si>
  <si>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</si>
  <si>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</si>
  <si>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</si>
  <si>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</si>
  <si>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</si>
  <si>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</si>
  <si>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</si>
  <si>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</si>
  <si>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</si>
  <si>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</si>
  <si>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</si>
  <si>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</si>
  <si>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</si>
  <si>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</si>
  <si>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</si>
  <si>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</si>
  <si>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</si>
  <si>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</si>
  <si>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</si>
  <si>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</si>
  <si>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</si>
  <si>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</si>
  <si>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</si>
  <si>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</si>
  <si>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</si>
  <si>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</si>
  <si>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</si>
  <si>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</si>
  <si>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</si>
  <si>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</si>
  <si>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</si>
  <si>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</si>
  <si>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</si>
  <si>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</si>
  <si>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</si>
  <si>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</si>
  <si>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</si>
  <si>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</si>
  <si>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</si>
  <si>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</si>
  <si>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</si>
  <si>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</si>
  <si>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</si>
  <si>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</si>
  <si>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</si>
  <si>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</si>
  <si>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</si>
  <si>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</si>
  <si>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</si>
  <si>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</si>
  <si>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</si>
  <si>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</si>
  <si>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</si>
  <si>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</si>
  <si>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</si>
  <si>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</si>
  <si>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</si>
  <si>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</si>
  <si>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</si>
  <si>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</si>
  <si>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</si>
  <si>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</si>
  <si>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</si>
  <si>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</si>
  <si>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</si>
  <si>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</si>
  <si>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</si>
  <si>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</si>
  <si>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</si>
  <si>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</si>
  <si>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</si>
  <si>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</si>
  <si>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</si>
  <si>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</si>
  <si>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</si>
  <si>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</si>
  <si>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</si>
  <si>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</si>
  <si>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</si>
  <si>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</si>
  <si>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</si>
  <si>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</si>
  <si>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</si>
  <si>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</si>
  <si>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</si>
  <si>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</si>
  <si>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</si>
  <si>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</si>
  <si>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</si>
  <si>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</si>
  <si>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</si>
  <si>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</si>
  <si>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</si>
  <si>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</si>
  <si>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</si>
  <si>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</si>
  <si>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</si>
  <si>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</si>
  <si>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</si>
  <si>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</si>
  <si>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</si>
  <si>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</si>
  <si>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</si>
  <si>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</si>
  <si>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</si>
  <si>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</si>
  <si>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</si>
  <si>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</si>
  <si>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</si>
  <si>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</si>
  <si>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</si>
  <si>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</si>
  <si>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</si>
  <si>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</si>
  <si>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</si>
  <si>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</si>
  <si>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</si>
  <si>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</si>
  <si>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</si>
  <si>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</si>
  <si>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</si>
  <si>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</si>
  <si>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</si>
  <si>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</si>
  <si>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</si>
  <si>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</si>
  <si>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</si>
  <si>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</si>
  <si>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</si>
  <si>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</si>
  <si>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</si>
  <si>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</si>
  <si>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</si>
  <si>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</si>
  <si>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</si>
  <si>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</si>
  <si>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</si>
  <si>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</si>
  <si>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</si>
  <si>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</si>
  <si>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</si>
  <si>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</si>
  <si>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</si>
  <si>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</si>
  <si>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</si>
  <si>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</si>
  <si>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</si>
  <si>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</si>
  <si>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</si>
  <si>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</si>
  <si>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</si>
  <si>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</si>
  <si>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</si>
  <si>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</si>
  <si>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</si>
  <si>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</si>
  <si>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</si>
  <si>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</si>
  <si>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</si>
  <si>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</si>
  <si>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</si>
  <si>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</si>
  <si>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</si>
  <si>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</si>
  <si>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</si>
  <si>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</si>
  <si>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</si>
  <si>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</si>
  <si>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</si>
  <si>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</si>
  <si>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</si>
  <si>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</si>
  <si>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</si>
  <si>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</si>
  <si>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</si>
  <si>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</si>
  <si>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</si>
  <si>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</si>
  <si>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</si>
  <si>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</si>
  <si>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</si>
  <si>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</si>
  <si>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</si>
  <si>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</si>
  <si>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</si>
  <si>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</si>
  <si>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</si>
  <si>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</si>
  <si>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</si>
  <si>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</si>
  <si>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</si>
  <si>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</si>
  <si>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</si>
  <si>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</si>
  <si>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</si>
  <si>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</si>
  <si>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</si>
  <si>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</si>
  <si>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</si>
  <si>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</si>
  <si>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</si>
  <si>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</si>
  <si>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</si>
  <si>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</si>
  <si>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</si>
  <si>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</si>
  <si>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</si>
  <si>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</si>
  <si>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</si>
  <si>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</si>
  <si>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</si>
  <si>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</si>
  <si>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</si>
  <si>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</si>
  <si>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</si>
  <si>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</si>
  <si>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</si>
  <si>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</si>
  <si>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</si>
  <si>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</si>
  <si>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</si>
  <si>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</si>
  <si>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</si>
  <si>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</si>
  <si>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</si>
  <si>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</si>
  <si>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</si>
  <si>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</si>
  <si>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</si>
  <si>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</si>
  <si>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</si>
  <si>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</si>
  <si>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</si>
  <si>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</si>
  <si>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</si>
  <si>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</si>
  <si>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</si>
  <si>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</si>
  <si>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</si>
  <si>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</si>
  <si>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</si>
  <si>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</si>
  <si>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</si>
  <si>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</si>
  <si>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</si>
  <si>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</si>
  <si>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</si>
  <si>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</si>
  <si>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</si>
  <si>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</si>
  <si>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</si>
  <si>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</si>
  <si>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</si>
  <si>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</si>
  <si>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</si>
  <si>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</si>
  <si>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</si>
  <si>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</si>
  <si>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</si>
  <si>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</si>
  <si>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</si>
  <si>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</si>
  <si>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</si>
  <si>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</si>
  <si>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</si>
  <si>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</si>
  <si>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</si>
  <si>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</si>
  <si>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</si>
  <si>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</si>
  <si>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</si>
  <si>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</si>
  <si>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</si>
  <si>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</si>
  <si>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</si>
  <si>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</si>
  <si>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</si>
  <si>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</si>
  <si>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</si>
  <si>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</si>
  <si>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</si>
  <si>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</si>
  <si>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</si>
  <si>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</si>
  <si>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</si>
  <si>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</si>
  <si>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</si>
  <si>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</si>
  <si>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</si>
  <si>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</si>
  <si>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</si>
  <si>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</si>
  <si>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</si>
  <si>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</si>
  <si>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</si>
  <si>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</si>
  <si>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</si>
  <si>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</si>
  <si>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</si>
  <si>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</si>
  <si>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</si>
  <si>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</si>
  <si>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</si>
  <si>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</si>
  <si>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</si>
  <si>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</si>
  <si>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</si>
  <si>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</si>
  <si>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</si>
  <si>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</si>
  <si>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</si>
  <si>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</si>
  <si>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</si>
  <si>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</si>
  <si>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</si>
  <si>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</si>
  <si>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</si>
  <si>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</si>
  <si>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</si>
  <si>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</si>
  <si>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</si>
  <si>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</si>
  <si>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</si>
  <si>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</si>
  <si>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</si>
  <si>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</si>
  <si>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</si>
  <si>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</si>
  <si>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</si>
  <si>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</si>
  <si>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</si>
  <si>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</si>
  <si>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</si>
  <si>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</si>
  <si>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</si>
  <si>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</si>
  <si>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</si>
  <si>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</si>
  <si>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</si>
  <si>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</si>
  <si>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</si>
  <si>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</si>
  <si>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</si>
  <si>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</si>
  <si>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</si>
  <si>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</si>
  <si>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</si>
  <si>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</si>
  <si>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</si>
  <si>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</si>
  <si>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</si>
  <si>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</si>
  <si>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</si>
  <si>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</si>
  <si>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</si>
  <si>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</si>
  <si>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</si>
  <si>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</si>
  <si>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</si>
  <si>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</si>
  <si>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</si>
  <si>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</si>
  <si>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</si>
  <si>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</si>
  <si>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</si>
  <si>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</si>
  <si>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</si>
  <si>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</si>
  <si>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</si>
  <si>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</si>
  <si>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</si>
  <si>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</si>
  <si>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</si>
  <si>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</si>
  <si>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</si>
  <si>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</si>
  <si>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</si>
  <si>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</si>
  <si>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</si>
  <si>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</si>
  <si>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</si>
  <si>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</si>
  <si>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</si>
  <si>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</si>
  <si>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</si>
  <si>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</si>
  <si>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</si>
  <si>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</si>
  <si>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</si>
  <si>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</si>
  <si>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</si>
  <si>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</si>
  <si>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</si>
  <si>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</si>
  <si>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</si>
  <si>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</si>
  <si>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</si>
  <si>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</si>
  <si>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</si>
  <si>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</si>
  <si>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</si>
  <si>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</si>
  <si>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</si>
  <si>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</si>
  <si>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</si>
  <si>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</si>
  <si>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</si>
  <si>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</si>
  <si>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</si>
  <si>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</si>
  <si>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</si>
  <si>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</si>
  <si>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</si>
  <si>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</si>
  <si>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</si>
  <si>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</si>
  <si>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</si>
  <si>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</si>
  <si>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</si>
  <si>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</si>
  <si>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</si>
  <si>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</si>
  <si>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</si>
  <si>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</si>
  <si>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</si>
  <si>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</si>
  <si>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</si>
  <si>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</si>
  <si>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</si>
  <si>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</si>
  <si>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</si>
  <si>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</si>
  <si>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</si>
  <si>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</si>
  <si>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</si>
  <si>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</si>
  <si>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</si>
  <si>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</si>
  <si>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</si>
  <si>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</si>
  <si>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</si>
  <si>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</si>
  <si>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</si>
  <si>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</si>
  <si>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</si>
  <si>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</si>
  <si>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</si>
  <si>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</si>
  <si>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</si>
  <si>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</si>
  <si>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</si>
  <si>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</si>
  <si>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</si>
  <si>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</si>
  <si>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</si>
  <si>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</si>
  <si>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</si>
  <si>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</si>
  <si>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</si>
  <si>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</si>
  <si>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</si>
  <si>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</si>
  <si>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</si>
  <si>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</si>
  <si>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</si>
  <si>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</si>
  <si>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</si>
  <si>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</si>
  <si>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</si>
  <si>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</si>
  <si>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</si>
  <si>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</si>
  <si>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</si>
  <si>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</si>
  <si>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</si>
  <si>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</si>
  <si>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</si>
  <si>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</si>
  <si>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</si>
  <si>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</si>
  <si>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</si>
  <si>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</si>
  <si>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</si>
  <si>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</si>
  <si>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</si>
  <si>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</si>
  <si>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</si>
  <si>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</si>
  <si>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</si>
  <si>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</si>
  <si>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</si>
  <si>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</si>
  <si>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</si>
  <si>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</si>
  <si>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</si>
  <si>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</si>
  <si>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</si>
  <si>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</si>
  <si>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</si>
  <si>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</si>
  <si>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</si>
  <si>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</si>
  <si>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</si>
  <si>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</si>
  <si>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</si>
  <si>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</si>
  <si>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</si>
  <si>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</si>
  <si>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</si>
  <si>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</si>
  <si>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</si>
  <si>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</si>
  <si>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</si>
  <si>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</si>
  <si>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</si>
  <si>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</si>
  <si>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</si>
  <si>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</si>
  <si>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</si>
  <si>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</si>
  <si>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</si>
  <si>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</si>
  <si>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</si>
  <si>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</si>
  <si>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</si>
  <si>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</si>
  <si>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</si>
  <si>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</si>
  <si>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</si>
  <si>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</si>
  <si>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</si>
  <si>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</si>
  <si>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</si>
  <si>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</si>
  <si>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</si>
  <si>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</si>
  <si>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</si>
  <si>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</si>
  <si>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</si>
  <si>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</si>
  <si>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</si>
  <si>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</si>
  <si>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</si>
  <si>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</si>
  <si>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</si>
  <si>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</si>
  <si>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</si>
  <si>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</si>
  <si>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</si>
  <si>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</si>
  <si>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</si>
  <si>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</si>
  <si>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</si>
  <si>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</si>
  <si>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</si>
  <si>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</si>
  <si>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</si>
  <si>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</si>
  <si>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</si>
  <si>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</si>
  <si>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</si>
  <si>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</si>
  <si>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</si>
  <si>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</si>
  <si>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</si>
  <si>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</si>
  <si>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</si>
  <si>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</si>
  <si>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</si>
  <si>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</si>
  <si>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</si>
  <si>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</si>
  <si>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</si>
  <si>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</si>
  <si>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</si>
  <si>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</si>
  <si>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</si>
  <si>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</si>
  <si>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</si>
  <si>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</si>
  <si>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</si>
  <si>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</si>
  <si>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</si>
  <si>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</si>
  <si>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</si>
  <si>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</si>
  <si>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</si>
  <si>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</si>
  <si>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</si>
  <si>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</si>
  <si>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</si>
  <si>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</si>
  <si>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</si>
  <si>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</si>
  <si>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</si>
  <si>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</si>
  <si>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</si>
  <si>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</si>
  <si>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</si>
  <si>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</si>
  <si>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</si>
  <si>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</si>
  <si>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</si>
  <si>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</si>
  <si>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</si>
  <si>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</si>
  <si>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</si>
  <si>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</si>
  <si>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</si>
  <si>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</si>
  <si>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</si>
  <si>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</si>
  <si>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</si>
  <si>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</si>
  <si>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</si>
  <si>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</si>
  <si>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</si>
  <si>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</si>
  <si>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</si>
  <si>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</si>
  <si>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</si>
  <si>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</si>
  <si>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</si>
  <si>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</si>
  <si>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</si>
  <si>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</si>
  <si>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</si>
  <si>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</si>
  <si>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</si>
  <si>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</si>
  <si>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</si>
  <si>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</si>
  <si>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</si>
  <si>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</si>
  <si>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</si>
  <si>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</si>
  <si>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</si>
  <si>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</si>
  <si>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</si>
  <si>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</si>
  <si>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</si>
  <si>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</si>
  <si>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</si>
  <si>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</si>
  <si>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</si>
  <si>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</si>
  <si>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</si>
  <si>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</si>
  <si>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</si>
  <si>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</si>
  <si>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</si>
  <si>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</si>
  <si>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</si>
  <si>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</si>
  <si>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</si>
  <si>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</si>
  <si>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</si>
  <si>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</si>
  <si>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</si>
  <si>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</si>
  <si>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</si>
  <si>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</si>
  <si>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</si>
  <si>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</si>
  <si>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</si>
  <si>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</si>
  <si>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</si>
  <si>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</si>
  <si>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</si>
  <si>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</si>
  <si>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</si>
  <si>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</si>
  <si>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</si>
  <si>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</si>
  <si>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</si>
  <si>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</si>
  <si>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</si>
  <si>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</si>
  <si>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</si>
  <si>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</si>
  <si>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</si>
  <si>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</si>
  <si>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</si>
  <si>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</si>
  <si>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</si>
  <si>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</si>
  <si>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</si>
  <si>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</si>
  <si>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</si>
  <si>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</si>
  <si>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</si>
  <si>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</si>
  <si>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</si>
  <si>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</si>
  <si>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</si>
  <si>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</si>
  <si>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</si>
  <si>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</si>
  <si>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</si>
  <si>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</si>
  <si>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</si>
  <si>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</si>
  <si>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</si>
  <si>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</si>
  <si>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</si>
  <si>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</si>
  <si>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</si>
  <si>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</si>
  <si>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</si>
  <si>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</si>
  <si>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</si>
  <si>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</si>
  <si>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</si>
  <si>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</si>
  <si>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</si>
  <si>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</si>
  <si>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</si>
  <si>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</si>
  <si>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</si>
  <si>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</si>
  <si>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</si>
  <si>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</si>
  <si>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</si>
  <si>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</si>
  <si>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</si>
  <si>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</si>
  <si>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</si>
  <si>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</si>
  <si>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</si>
  <si>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</si>
  <si>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</si>
  <si>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</si>
  <si>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</si>
  <si>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</si>
  <si>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</si>
  <si>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</si>
  <si>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</si>
  <si>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</si>
  <si>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</si>
  <si>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</si>
  <si>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</si>
  <si>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</si>
  <si>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</si>
  <si>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</si>
  <si>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</si>
  <si>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</si>
  <si>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</si>
  <si>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</si>
  <si>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</si>
  <si>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</si>
  <si>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</si>
  <si>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</si>
  <si>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</si>
  <si>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</si>
  <si>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</si>
  <si>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</si>
  <si>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</si>
  <si>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</si>
  <si>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</si>
  <si>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</si>
  <si>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</si>
  <si>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</si>
  <si>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</si>
  <si>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</si>
  <si>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</si>
  <si>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</si>
  <si>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</si>
  <si>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</si>
  <si>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</si>
  <si>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</si>
  <si>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</si>
  <si>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</si>
  <si>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</si>
  <si>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</si>
  <si>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</si>
  <si>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</si>
  <si>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</si>
  <si>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</si>
  <si>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</si>
  <si>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</si>
  <si>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</si>
  <si>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</si>
  <si>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</si>
  <si>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</si>
  <si>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</si>
  <si>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</si>
  <si>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</si>
  <si>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</si>
  <si>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</si>
  <si>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</si>
  <si>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</si>
  <si>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</si>
  <si>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</si>
  <si>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</si>
  <si>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</si>
  <si>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</si>
  <si>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</si>
  <si>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</si>
  <si>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</si>
  <si>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</si>
  <si>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</si>
  <si>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</si>
  <si>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</si>
  <si>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</si>
  <si>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</si>
  <si>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</si>
  <si>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</si>
  <si>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</si>
  <si>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</si>
  <si>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</si>
  <si>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</si>
  <si>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</si>
  <si>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</si>
  <si>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</si>
  <si>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</si>
  <si>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</si>
  <si>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</si>
  <si>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</si>
  <si>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</si>
  <si>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</si>
  <si>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</si>
  <si>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</si>
  <si>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</si>
  <si>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</si>
  <si>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</si>
  <si>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</si>
  <si>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</si>
  <si>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</si>
  <si>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</si>
  <si>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</si>
  <si>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</si>
  <si>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</si>
  <si>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</si>
  <si>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</si>
  <si>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</si>
  <si>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</si>
  <si>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</si>
  <si>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</si>
  <si>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</si>
  <si>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</si>
  <si>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</si>
  <si>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</si>
  <si>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</si>
  <si>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</si>
  <si>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</si>
  <si>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</si>
  <si>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</si>
  <si>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</si>
  <si>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</si>
  <si>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</si>
  <si>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</si>
  <si>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</si>
  <si>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</si>
  <si>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</si>
  <si>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</si>
  <si>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</si>
  <si>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</si>
  <si>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</si>
  <si>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</si>
  <si>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</si>
  <si>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</si>
  <si>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</si>
  <si>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</si>
  <si>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</si>
  <si>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</si>
  <si>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</si>
  <si>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</si>
  <si>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</si>
  <si>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</si>
  <si>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</si>
  <si>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</si>
  <si>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</si>
  <si>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</si>
  <si>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</si>
  <si>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</si>
  <si>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</si>
  <si>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</si>
  <si>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</si>
  <si>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</si>
  <si>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</si>
  <si>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</si>
  <si>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</si>
  <si>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</si>
  <si>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</si>
  <si>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</si>
  <si>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</si>
  <si>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</si>
  <si>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</si>
  <si>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</si>
  <si>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</si>
  <si>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</si>
  <si>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</si>
  <si>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</si>
  <si>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</si>
  <si>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</si>
  <si>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</si>
  <si>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</si>
  <si>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</si>
  <si>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</si>
  <si>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</si>
  <si>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</si>
  <si>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</si>
  <si>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</si>
  <si>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</si>
  <si>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</si>
  <si>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</si>
  <si>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</si>
  <si>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</si>
  <si>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</si>
  <si>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</si>
  <si>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</si>
  <si>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</si>
  <si>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</si>
  <si>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</si>
  <si>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</si>
  <si>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</si>
  <si>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</si>
  <si>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</si>
  <si>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</si>
  <si>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</si>
  <si>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</si>
  <si>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</si>
  <si>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</si>
  <si>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</si>
  <si>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</si>
  <si>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</si>
  <si>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</si>
  <si>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</si>
  <si>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</si>
  <si>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</si>
  <si>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</si>
  <si>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</si>
  <si>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</si>
  <si>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</si>
  <si>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</si>
  <si>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</si>
  <si>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</si>
  <si>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</si>
  <si>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</si>
  <si>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</si>
  <si>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</si>
  <si>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</si>
  <si>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</si>
  <si>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</si>
  <si>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</si>
  <si>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</si>
  <si>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</si>
  <si>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</si>
  <si>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</si>
  <si>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</si>
  <si>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</si>
  <si>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</si>
  <si>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</si>
  <si>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</si>
  <si>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</si>
  <si>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</si>
  <si>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</si>
  <si>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</si>
  <si>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</si>
  <si>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</si>
  <si>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</si>
  <si>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</si>
  <si>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</si>
  <si>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</si>
  <si>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</si>
  <si>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</si>
  <si>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</si>
  <si>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</si>
  <si>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</si>
  <si>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</si>
  <si>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</si>
  <si>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</si>
  <si>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</si>
  <si>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</si>
  <si>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</si>
  <si>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</si>
  <si>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</si>
  <si>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</si>
  <si>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</si>
  <si>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</si>
  <si>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</si>
  <si>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</si>
  <si>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</si>
  <si>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</si>
  <si>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</si>
  <si>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</si>
  <si>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</si>
  <si>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</si>
  <si>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</si>
  <si>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</si>
  <si>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</si>
  <si>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</si>
  <si>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</si>
  <si>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</si>
  <si>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</si>
  <si>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</si>
  <si>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</si>
  <si>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</si>
  <si>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</si>
  <si>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</si>
  <si>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</si>
  <si>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</si>
  <si>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</si>
  <si>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</si>
  <si>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</si>
  <si>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</si>
  <si>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</si>
  <si>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</si>
  <si>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</si>
  <si>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</si>
  <si>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</si>
  <si>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</si>
  <si>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</si>
  <si>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</si>
  <si>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</si>
  <si>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</si>
  <si>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</si>
  <si>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</si>
  <si>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</si>
  <si>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</si>
  <si>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</si>
  <si>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</si>
  <si>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</si>
  <si>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</si>
  <si>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</si>
  <si>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</si>
  <si>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</si>
  <si>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</si>
  <si>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</si>
  <si>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</si>
  <si>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</si>
  <si>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</si>
  <si>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</si>
  <si>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</si>
  <si>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</si>
  <si>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</si>
  <si>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</si>
  <si>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</si>
  <si>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</si>
  <si>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</si>
  <si>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</si>
  <si>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</si>
  <si>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</si>
  <si>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</si>
  <si>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</si>
  <si>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</si>
  <si>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</si>
  <si>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</si>
  <si>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</si>
  <si>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</si>
  <si>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</si>
  <si>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</si>
  <si>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</si>
  <si>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</si>
  <si>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</si>
  <si>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</si>
  <si>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</si>
  <si>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</si>
  <si>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</si>
  <si>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</si>
  <si>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</si>
  <si>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</si>
  <si>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</si>
  <si>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</si>
  <si>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</si>
  <si>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</si>
  <si>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</si>
  <si>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</si>
  <si>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</si>
  <si>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</si>
  <si>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</si>
  <si>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</si>
  <si>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</si>
  <si>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</si>
  <si>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</si>
  <si>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</si>
  <si>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</si>
  <si>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</si>
  <si>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</si>
  <si>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</si>
  <si>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</si>
  <si>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</si>
  <si>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</si>
  <si>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</si>
  <si>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</si>
  <si>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</si>
  <si>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</si>
  <si>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</si>
  <si>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</si>
  <si>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</si>
  <si>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</si>
  <si>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</si>
  <si>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</si>
  <si>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</si>
  <si>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</si>
  <si>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</si>
  <si>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</si>
  <si>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</si>
  <si>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</si>
  <si>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</si>
  <si>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</si>
  <si>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</si>
  <si>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</si>
  <si>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</si>
  <si>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</si>
  <si>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</si>
  <si>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</si>
  <si>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</si>
  <si>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</si>
  <si>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</si>
  <si>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</si>
  <si>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</si>
  <si>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</si>
  <si>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</si>
  <si>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</si>
  <si>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</si>
  <si>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</si>
  <si>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</si>
  <si>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</si>
  <si>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</si>
  <si>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</si>
  <si>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</si>
  <si>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</si>
  <si>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</si>
  <si>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</si>
  <si>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</si>
  <si>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</si>
  <si>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</si>
  <si>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</si>
  <si>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</si>
  <si>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</si>
  <si>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</si>
  <si>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</si>
  <si>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</si>
  <si>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</si>
  <si>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</si>
  <si>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</si>
  <si>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</si>
  <si>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</si>
  <si>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</si>
  <si>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</si>
  <si>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</si>
  <si>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</si>
  <si>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</si>
  <si>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</si>
  <si>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</si>
  <si>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</si>
  <si>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</si>
  <si>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</si>
  <si>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</si>
  <si>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</si>
  <si>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</si>
  <si>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</si>
  <si>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</si>
  <si>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</si>
  <si>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</si>
  <si>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</si>
  <si>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</si>
  <si>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</si>
  <si>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</si>
  <si>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</si>
  <si>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</si>
  <si>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</si>
  <si>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</si>
  <si>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</si>
  <si>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</si>
  <si>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</si>
  <si>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</si>
  <si>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</si>
  <si>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</si>
  <si>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</si>
  <si>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</si>
  <si>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</si>
  <si>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</si>
  <si>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</si>
  <si>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</si>
  <si>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</si>
  <si>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</si>
  <si>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</si>
  <si>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</si>
  <si>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</si>
  <si>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</si>
  <si>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</si>
  <si>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</si>
  <si>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</si>
  <si>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</si>
  <si>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</si>
  <si>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</si>
  <si>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</si>
  <si>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</si>
  <si>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</si>
  <si>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</si>
  <si>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</si>
  <si>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</si>
  <si>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</si>
  <si>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</si>
  <si>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</si>
  <si>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</si>
  <si>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</si>
  <si>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</si>
  <si>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</si>
  <si>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</si>
  <si>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</si>
  <si>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</si>
  <si>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</si>
  <si>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</si>
  <si>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</si>
  <si>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</si>
  <si>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</si>
  <si>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</si>
  <si>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</si>
  <si>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</si>
  <si>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</si>
  <si>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</si>
  <si>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</si>
  <si>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</si>
  <si>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</si>
  <si>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</si>
  <si>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</si>
  <si>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</si>
  <si>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</si>
  <si>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</si>
  <si>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</si>
  <si>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</si>
  <si>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</si>
  <si>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</si>
  <si>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</si>
  <si>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</si>
  <si>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</si>
  <si>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</si>
  <si>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</si>
  <si>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</si>
  <si>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</si>
  <si>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</si>
  <si>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</si>
  <si>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</si>
  <si>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</si>
  <si>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</si>
  <si>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</si>
  <si>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</si>
  <si>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</si>
  <si>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</si>
  <si>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</si>
  <si>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</si>
  <si>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</si>
  <si>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</si>
  <si>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</si>
  <si>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</si>
  <si>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</si>
  <si>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</si>
  <si>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</si>
  <si>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</si>
  <si>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</si>
  <si>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</si>
  <si>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</si>
  <si>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</si>
  <si>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</si>
  <si>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</si>
  <si>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</si>
  <si>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</si>
  <si>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</si>
  <si>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</si>
  <si>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</si>
  <si>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</si>
  <si>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</si>
  <si>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</si>
  <si>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</si>
  <si>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</si>
  <si>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</si>
  <si>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</si>
  <si>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</si>
  <si>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</si>
  <si>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</si>
  <si>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</si>
  <si>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</si>
  <si>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</si>
  <si>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</si>
  <si>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</si>
  <si>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</si>
  <si>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</si>
  <si>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</si>
  <si>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</si>
  <si>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</si>
  <si>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</si>
  <si>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</si>
  <si>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</si>
  <si>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</si>
  <si>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</si>
  <si>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</si>
  <si>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</si>
  <si>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</si>
  <si>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</si>
  <si>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</si>
  <si>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</si>
  <si>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</si>
  <si>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</si>
  <si>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</si>
  <si>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</si>
  <si>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</si>
  <si>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</si>
  <si>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</si>
  <si>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</si>
  <si>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</si>
  <si>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</si>
  <si>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</si>
  <si>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</si>
  <si>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</si>
  <si>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</si>
  <si>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</si>
  <si>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</si>
  <si>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</si>
  <si>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</si>
  <si>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</si>
  <si>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</si>
  <si>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</si>
  <si>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</si>
  <si>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</si>
  <si>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</si>
  <si>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</si>
  <si>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</si>
  <si>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</si>
  <si>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</si>
  <si>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</si>
  <si>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</si>
  <si>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</si>
  <si>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</si>
  <si>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</si>
  <si>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</si>
  <si>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</si>
  <si>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</si>
  <si>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</si>
  <si>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</si>
  <si>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</si>
  <si>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</si>
  <si>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</si>
  <si>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</si>
  <si>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</si>
  <si>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</si>
  <si>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</si>
  <si>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</si>
  <si>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</si>
  <si>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</si>
  <si>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</si>
  <si>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</si>
  <si>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</si>
  <si>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</si>
  <si>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</si>
  <si>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</si>
  <si>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</si>
  <si>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</si>
  <si>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</si>
  <si>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</si>
  <si>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</si>
  <si>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</si>
  <si>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</si>
  <si>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</si>
  <si>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</si>
  <si>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</si>
  <si>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</si>
  <si>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</si>
  <si>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</si>
  <si>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</si>
  <si>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</si>
  <si>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</si>
  <si>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</si>
  <si>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</si>
  <si>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</si>
  <si>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</si>
  <si>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</si>
  <si>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</si>
  <si>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</si>
  <si>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</si>
  <si>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</si>
  <si>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</si>
  <si>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</si>
  <si>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</si>
  <si>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</si>
  <si>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</si>
  <si>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</si>
  <si>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</si>
  <si>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</si>
  <si>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</si>
  <si>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</si>
  <si>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</si>
  <si>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</si>
  <si>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</si>
  <si>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</si>
  <si>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</si>
  <si>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</si>
  <si>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</si>
  <si>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</si>
  <si>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</si>
  <si>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</si>
  <si>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</si>
  <si>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</si>
  <si>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</si>
  <si>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</si>
  <si>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</si>
  <si>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</si>
  <si>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</si>
  <si>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</si>
  <si>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</si>
  <si>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</si>
  <si>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</si>
  <si>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</si>
  <si>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</si>
  <si>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</si>
  <si>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</si>
  <si>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</si>
  <si>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</si>
  <si>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</si>
  <si>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</si>
  <si>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</si>
  <si>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</si>
  <si>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</si>
  <si>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</si>
  <si>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</si>
  <si>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</si>
  <si>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</si>
  <si>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</si>
  <si>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</si>
  <si>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</si>
  <si>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</si>
  <si>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</si>
  <si>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</si>
  <si>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</si>
  <si>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</si>
  <si>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</si>
  <si>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</si>
  <si>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</si>
  <si>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</si>
  <si>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</si>
  <si>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</si>
  <si>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</si>
  <si>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</si>
  <si>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</si>
  <si>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</si>
  <si>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</si>
  <si>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</si>
  <si>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</si>
  <si>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</si>
  <si>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</si>
  <si>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</si>
  <si>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</si>
  <si>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</si>
  <si>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</si>
  <si>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</si>
  <si>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</si>
  <si>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</si>
  <si>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</si>
  <si>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</si>
  <si>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</si>
  <si>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</si>
  <si>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</si>
  <si>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</si>
  <si>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</si>
  <si>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</si>
  <si>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</si>
  <si>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</si>
  <si>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</si>
  <si>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</si>
  <si>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</si>
  <si>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</si>
  <si>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</si>
  <si>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</si>
  <si>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</si>
  <si>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</si>
  <si>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</si>
  <si>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</si>
  <si>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</si>
  <si>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</si>
  <si>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</si>
  <si>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</si>
  <si>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</si>
  <si>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</si>
  <si>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</si>
  <si>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</si>
  <si>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</si>
  <si>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</si>
  <si>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</si>
  <si>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</si>
  <si>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</si>
  <si>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</si>
  <si>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</si>
  <si>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</si>
  <si>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</si>
  <si>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</si>
  <si>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</si>
  <si>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</si>
  <si>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</si>
  <si>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</si>
  <si>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</si>
  <si>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</si>
  <si>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</si>
  <si>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</si>
  <si>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</si>
  <si>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</si>
  <si>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</si>
  <si>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</si>
  <si>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</si>
  <si>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</si>
  <si>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</si>
  <si>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</si>
  <si>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</si>
  <si>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</si>
  <si>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</si>
  <si>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</si>
  <si>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</si>
  <si>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</si>
  <si>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</si>
  <si>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</si>
  <si>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</si>
  <si>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</si>
  <si>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</si>
  <si>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</si>
  <si>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</si>
  <si>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</si>
  <si>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</si>
  <si>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</si>
  <si>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</si>
  <si>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</si>
  <si>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</si>
  <si>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</si>
  <si>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</si>
  <si>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</si>
  <si>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</si>
  <si>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</si>
  <si>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</si>
  <si>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</si>
  <si>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</si>
  <si>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</si>
  <si>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</si>
  <si>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</si>
  <si>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</si>
  <si>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</si>
  <si>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</si>
  <si>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</si>
  <si>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</si>
  <si>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</si>
  <si>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</si>
  <si>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</si>
  <si>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</si>
  <si>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</si>
  <si>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</si>
  <si>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</si>
  <si>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</si>
  <si>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</si>
  <si>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</si>
  <si>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</si>
  <si>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</si>
  <si>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</si>
  <si>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</si>
  <si>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</si>
  <si>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</si>
  <si>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</si>
  <si>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</si>
  <si>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</si>
  <si>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</si>
  <si>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</si>
  <si>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</si>
  <si>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</si>
  <si>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</si>
  <si>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</si>
  <si>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</si>
  <si>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</si>
  <si>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</si>
  <si>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</si>
  <si>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</si>
  <si>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</si>
  <si>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</si>
  <si>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</si>
  <si>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</si>
  <si>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</si>
  <si>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</si>
  <si>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</si>
  <si>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</si>
  <si>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</si>
  <si>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</si>
  <si>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</si>
  <si>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</si>
  <si>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</si>
  <si>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</si>
  <si>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</si>
  <si>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</si>
  <si>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</si>
  <si>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</si>
  <si>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</si>
  <si>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</si>
  <si>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</si>
  <si>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</si>
  <si>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</si>
  <si>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</si>
  <si>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</si>
  <si>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</si>
  <si>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</si>
  <si>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</si>
  <si>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</si>
  <si>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</si>
  <si>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</si>
  <si>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</si>
  <si>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</si>
  <si>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</si>
  <si>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</si>
  <si>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</si>
  <si>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</si>
  <si>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</si>
  <si>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</si>
  <si>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</si>
  <si>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</si>
  <si>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</si>
  <si>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</si>
  <si>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</si>
  <si>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</si>
  <si>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</si>
  <si>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</si>
  <si>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</si>
  <si>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</si>
  <si>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</si>
  <si>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</si>
  <si>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</si>
  <si>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</si>
  <si>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</si>
  <si>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</si>
  <si>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</si>
  <si>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</si>
  <si>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</si>
  <si>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</si>
  <si>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</si>
  <si>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</si>
  <si>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</si>
  <si>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</si>
  <si>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</si>
  <si>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</si>
  <si>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</si>
  <si>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</si>
  <si>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</si>
  <si>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</si>
  <si>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</si>
  <si>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</si>
  <si>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</si>
  <si>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</si>
  <si>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</si>
  <si>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</si>
  <si>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</si>
  <si>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</si>
  <si>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</si>
  <si>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</si>
  <si>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</si>
  <si>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</si>
  <si>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</si>
  <si>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</si>
  <si>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</si>
  <si>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</si>
  <si>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</si>
  <si>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</si>
  <si>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</si>
  <si>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</si>
  <si>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</si>
  <si>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</si>
  <si>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</si>
  <si>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</si>
  <si>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</si>
  <si>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</si>
  <si>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</si>
  <si>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</si>
  <si>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</si>
  <si>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</si>
  <si>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</si>
  <si>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</si>
  <si>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</si>
  <si>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</si>
  <si>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</si>
  <si>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</si>
  <si>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</si>
  <si>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</si>
  <si>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</si>
  <si>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</si>
  <si>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</si>
  <si>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</si>
  <si>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</si>
  <si>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</si>
  <si>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</si>
  <si>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</si>
  <si>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</si>
  <si>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</si>
  <si>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</si>
  <si>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</si>
  <si>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</si>
  <si>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</si>
  <si>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</si>
  <si>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</si>
  <si>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</si>
  <si>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</si>
  <si>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</si>
  <si>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</si>
  <si>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</si>
  <si>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</si>
  <si>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</si>
  <si>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</si>
  <si>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</si>
  <si>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</si>
  <si>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</si>
  <si>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</si>
  <si>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</si>
  <si>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</si>
  <si>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</si>
  <si>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</si>
  <si>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</si>
  <si>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</si>
  <si>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</si>
  <si>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</si>
  <si>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</si>
  <si>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</si>
  <si>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</si>
  <si>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</si>
  <si>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</si>
  <si>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</si>
  <si>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</si>
  <si>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</si>
  <si>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</si>
  <si>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</si>
  <si>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</si>
  <si>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</si>
  <si>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</si>
  <si>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</si>
  <si>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</si>
  <si>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</si>
  <si>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</si>
  <si>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</si>
  <si>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</si>
  <si>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</si>
  <si>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</si>
  <si>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</si>
  <si>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</si>
  <si>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</si>
  <si>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</si>
  <si>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</si>
  <si>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</si>
  <si>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</si>
  <si>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</si>
  <si>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</si>
  <si>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</si>
  <si>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</si>
  <si>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</si>
  <si>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</si>
  <si>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</si>
  <si>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</si>
  <si>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</si>
  <si>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</si>
  <si>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</si>
  <si>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</si>
  <si>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</si>
  <si>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</si>
  <si>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</si>
  <si>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</si>
  <si>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</si>
  <si>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</si>
  <si>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</si>
  <si>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</si>
  <si>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</si>
  <si>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</si>
  <si>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</si>
  <si>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</si>
  <si>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</si>
  <si>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</si>
  <si>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</si>
  <si>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</si>
  <si>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</si>
  <si>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</si>
  <si>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</si>
  <si>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</si>
  <si>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</si>
  <si>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</si>
  <si>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</si>
  <si>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</si>
  <si>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</si>
  <si>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</si>
  <si>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</si>
  <si>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</si>
  <si>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</si>
  <si>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</si>
  <si>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</si>
  <si>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</si>
  <si>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</si>
  <si>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</si>
  <si>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</si>
  <si>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</si>
  <si>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</si>
  <si>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</si>
  <si>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</si>
  <si>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</si>
  <si>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</si>
  <si>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</si>
  <si>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</si>
  <si>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</si>
  <si>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</si>
  <si>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</si>
  <si>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</si>
  <si>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</si>
  <si>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</si>
  <si>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</si>
  <si>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</si>
  <si>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</si>
  <si>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</si>
  <si>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</si>
  <si>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</si>
  <si>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</si>
  <si>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</si>
  <si>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</si>
  <si>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</si>
  <si>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</si>
  <si>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</si>
  <si>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</si>
  <si>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</si>
  <si>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</si>
  <si>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</si>
  <si>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</si>
  <si>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</si>
  <si>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</si>
  <si>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</si>
  <si>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</si>
  <si>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</si>
  <si>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</si>
  <si>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</si>
  <si>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</si>
  <si>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</si>
  <si>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</si>
  <si>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</si>
  <si>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</si>
  <si>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</si>
  <si>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</si>
  <si>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</si>
  <si>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</si>
  <si>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</si>
  <si>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</si>
  <si>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</si>
  <si>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</si>
  <si>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</si>
  <si>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</si>
  <si>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</si>
  <si>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</si>
  <si>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</si>
  <si>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</si>
  <si>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</si>
  <si>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</si>
  <si>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</si>
  <si>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</si>
  <si>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</si>
  <si>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</si>
  <si>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</si>
  <si>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</si>
  <si>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</si>
  <si>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</si>
  <si>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</si>
  <si>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</si>
  <si>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</si>
  <si>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</si>
  <si>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</si>
  <si>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</si>
  <si>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</si>
  <si>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</si>
  <si>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</si>
  <si>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</si>
  <si>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</si>
  <si>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</si>
  <si>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</si>
  <si>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</si>
  <si>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</si>
  <si>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</si>
  <si>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</si>
  <si>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</si>
  <si>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</si>
  <si>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</si>
  <si>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</si>
  <si>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</si>
  <si>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</si>
  <si>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</si>
  <si>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</si>
  <si>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</si>
  <si>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</si>
  <si>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</si>
  <si>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</si>
  <si>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</si>
  <si>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</si>
  <si>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</si>
  <si>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</si>
  <si>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</si>
  <si>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</si>
  <si>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</si>
  <si>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</si>
  <si>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</si>
  <si>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</si>
  <si>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</si>
  <si>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</si>
  <si>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</si>
  <si>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</si>
  <si>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</si>
  <si>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</si>
  <si>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</si>
  <si>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</si>
  <si>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</si>
  <si>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</si>
  <si>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</si>
  <si>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</si>
  <si>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</si>
  <si>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</si>
  <si>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</si>
  <si>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</si>
  <si>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</si>
  <si>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</si>
  <si>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</si>
  <si>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</si>
  <si>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</si>
  <si>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</si>
  <si>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</si>
  <si>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</si>
  <si>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</si>
  <si>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</si>
  <si>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</si>
  <si>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</si>
  <si>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</si>
  <si>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</si>
  <si>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</si>
  <si>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</si>
  <si>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</si>
  <si>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</si>
  <si>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</si>
  <si>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</si>
  <si>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</si>
  <si>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</si>
  <si>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</si>
  <si>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</si>
  <si>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</si>
  <si>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</si>
  <si>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</si>
  <si>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</si>
  <si>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</si>
  <si>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</si>
  <si>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</si>
  <si>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</si>
  <si>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</si>
  <si>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</si>
  <si>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</si>
  <si>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</si>
  <si>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</si>
  <si>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</si>
  <si>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</si>
  <si>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</si>
  <si>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</si>
  <si>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</si>
  <si>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</si>
  <si>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</si>
  <si>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</si>
  <si>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</si>
  <si>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</si>
  <si>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</si>
  <si>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</si>
  <si>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</si>
  <si>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</si>
  <si>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</si>
  <si>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</si>
  <si>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</si>
  <si>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</si>
  <si>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</si>
  <si>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</si>
  <si>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</si>
  <si>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</si>
  <si>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</si>
  <si>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</si>
  <si>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</si>
  <si>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</si>
  <si>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</si>
  <si>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</si>
  <si>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</si>
  <si>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</si>
  <si>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</si>
  <si>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</si>
  <si>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</si>
  <si>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</si>
  <si>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</si>
  <si>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</si>
  <si>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</si>
  <si>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</si>
  <si>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</si>
  <si>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</si>
  <si>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</si>
  <si>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</si>
  <si>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</si>
  <si>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</si>
  <si>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</si>
  <si>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</si>
  <si>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</si>
  <si>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</si>
  <si>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</si>
  <si>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</si>
  <si>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</si>
  <si>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</si>
  <si>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</si>
  <si>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</si>
  <si>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</si>
  <si>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</si>
  <si>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</si>
  <si>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</si>
  <si>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</si>
  <si>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</si>
  <si>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</si>
  <si>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</si>
  <si>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</si>
  <si>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</si>
  <si>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</si>
  <si>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</si>
  <si>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</si>
  <si>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</si>
  <si>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</si>
  <si>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</si>
  <si>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</si>
  <si>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</si>
  <si>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</si>
  <si>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</si>
  <si>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</si>
  <si>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</si>
  <si>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</si>
  <si>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</si>
  <si>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</si>
  <si>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</si>
  <si>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</si>
  <si>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</si>
  <si>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</si>
  <si>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</si>
  <si>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</si>
  <si>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</si>
  <si>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</si>
  <si>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</si>
  <si>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</si>
  <si>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</si>
  <si>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</si>
  <si>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</si>
  <si>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</si>
  <si>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</si>
  <si>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</si>
  <si>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</si>
  <si>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</si>
  <si>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</si>
  <si>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</si>
  <si>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</si>
  <si>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</si>
  <si>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</si>
  <si>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</si>
  <si>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</si>
  <si>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</si>
  <si>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</si>
  <si>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</si>
  <si>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</si>
  <si>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</si>
  <si>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</si>
  <si>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</si>
  <si>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</si>
  <si>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</si>
  <si>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</si>
  <si>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</si>
  <si>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</si>
  <si>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</si>
  <si>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</si>
  <si>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</si>
  <si>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</si>
  <si>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</si>
  <si>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</si>
  <si>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</si>
  <si>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</si>
  <si>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</si>
  <si>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</si>
  <si>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</si>
  <si>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</si>
  <si>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</si>
  <si>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</si>
  <si>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</si>
  <si>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</si>
  <si>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</si>
  <si>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</si>
  <si>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</si>
  <si>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</si>
  <si>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</si>
  <si>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</si>
  <si>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</si>
  <si>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</si>
  <si>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</si>
  <si>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</si>
  <si>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</si>
  <si>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</si>
  <si>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</si>
  <si>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</si>
  <si>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</si>
  <si>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</si>
  <si>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</si>
  <si>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</si>
  <si>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</si>
  <si>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</si>
  <si>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</si>
  <si>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</si>
  <si>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</si>
  <si>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</si>
  <si>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</si>
  <si>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</si>
  <si>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</si>
  <si>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</si>
  <si>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</si>
  <si>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</si>
  <si>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</si>
  <si>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</si>
  <si>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</si>
  <si>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</si>
  <si>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</si>
  <si>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</si>
  <si>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</si>
  <si>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</si>
  <si>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</si>
  <si>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</si>
  <si>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</si>
  <si>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</si>
  <si>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</si>
  <si>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</si>
  <si>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</si>
  <si>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</si>
  <si>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</si>
  <si>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</si>
  <si>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</si>
  <si>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</si>
  <si>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</si>
  <si>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</si>
  <si>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</si>
  <si>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</si>
  <si>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</si>
  <si>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</si>
  <si>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</si>
  <si>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</si>
  <si>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</si>
  <si>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</si>
  <si>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</si>
  <si>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</si>
  <si>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</si>
  <si>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</si>
  <si>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</si>
  <si>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</si>
  <si>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</si>
  <si>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</si>
  <si>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</si>
  <si>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</si>
  <si>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</si>
  <si>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</si>
  <si>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</si>
  <si>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</si>
  <si>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</si>
  <si>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</si>
  <si>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</si>
  <si>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</si>
  <si>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</si>
  <si>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</si>
  <si>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</si>
  <si>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</si>
  <si>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</si>
  <si>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</si>
  <si>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</si>
  <si>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</si>
  <si>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</si>
  <si>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</si>
  <si>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</si>
  <si>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</si>
  <si>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</si>
  <si>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</si>
  <si>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</si>
  <si>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</si>
  <si>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</si>
  <si>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</si>
  <si>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</si>
  <si>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</si>
  <si>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</si>
  <si>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</si>
  <si>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</si>
  <si>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</si>
  <si>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</si>
  <si>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</si>
  <si>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</si>
  <si>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</si>
  <si>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</si>
  <si>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</si>
  <si>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</si>
  <si>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</si>
  <si>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</si>
  <si>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</si>
  <si>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</si>
  <si>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</si>
  <si>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</si>
  <si>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</si>
  <si>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</si>
  <si>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</si>
  <si>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</si>
  <si>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</si>
  <si>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</si>
  <si>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</si>
  <si>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</si>
  <si>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</si>
  <si>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</si>
  <si>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</si>
  <si>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</si>
  <si>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</si>
  <si>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</si>
  <si>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</si>
  <si>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</si>
  <si>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</si>
  <si>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</si>
  <si>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</si>
  <si>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</si>
  <si>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</si>
  <si>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</si>
  <si>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</si>
  <si>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</si>
  <si>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</si>
  <si>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</si>
  <si>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</si>
  <si>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</si>
  <si>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</si>
  <si>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</si>
  <si>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</si>
  <si>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</si>
  <si>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</si>
  <si>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</si>
  <si>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</si>
  <si>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</si>
  <si>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</si>
  <si>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</si>
  <si>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</si>
  <si>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</si>
  <si>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</si>
  <si>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</si>
  <si>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</si>
  <si>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</si>
  <si>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</si>
  <si>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</si>
  <si>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</si>
  <si>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</si>
  <si>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</si>
  <si>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</si>
  <si>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</si>
  <si>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</si>
  <si>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</si>
  <si>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</si>
  <si>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</si>
  <si>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</si>
  <si>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</si>
  <si>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</si>
  <si>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</si>
  <si>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</si>
  <si>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</si>
  <si>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</si>
  <si>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</si>
  <si>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</si>
  <si>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</si>
  <si>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</si>
  <si>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</si>
  <si>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</si>
  <si>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</si>
  <si>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</si>
  <si>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</si>
  <si>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</si>
  <si>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</si>
  <si>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</si>
  <si>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</si>
  <si>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</si>
  <si>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</si>
  <si>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</si>
  <si>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</si>
  <si>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</si>
  <si>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</si>
  <si>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</si>
  <si>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</si>
  <si>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</si>
  <si>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</si>
  <si>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</si>
  <si>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</si>
  <si>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</si>
  <si>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</si>
  <si>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</si>
  <si>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</si>
  <si>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</si>
  <si>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</si>
  <si>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</si>
  <si>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</si>
  <si>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</si>
  <si>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</si>
  <si>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</si>
  <si>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</si>
  <si>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</si>
  <si>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</si>
  <si>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</si>
  <si>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</si>
  <si>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</si>
  <si>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</si>
  <si>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</si>
  <si>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</si>
  <si>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</si>
  <si>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</si>
  <si>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</si>
  <si>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</si>
  <si>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</si>
  <si>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</si>
  <si>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</si>
  <si>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</si>
  <si>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</si>
  <si>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</si>
  <si>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</si>
  <si>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</si>
  <si>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</si>
  <si>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</si>
  <si>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</si>
  <si>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</si>
  <si>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</si>
  <si>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</si>
  <si>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</si>
  <si>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</si>
  <si>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</si>
  <si>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</si>
  <si>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</si>
  <si>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</si>
  <si>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</si>
  <si>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</si>
  <si>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</si>
  <si>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</si>
  <si>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</si>
  <si>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</si>
  <si>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</si>
  <si>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</si>
  <si>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</si>
  <si>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</si>
  <si>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</si>
  <si>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</si>
  <si>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</si>
  <si>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</si>
  <si>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</si>
  <si>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</si>
  <si>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</si>
  <si>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</si>
  <si>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</si>
  <si>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</si>
  <si>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</si>
  <si>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</si>
  <si>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</si>
  <si>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</si>
  <si>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</si>
  <si>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</si>
  <si>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</si>
  <si>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</si>
  <si>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</si>
  <si>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</si>
  <si>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</si>
  <si>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</si>
  <si>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</si>
  <si>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</si>
  <si>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</si>
  <si>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</si>
  <si>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</si>
  <si>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</si>
  <si>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</si>
  <si>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</si>
  <si>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</si>
  <si>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</si>
  <si>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</si>
  <si>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</si>
  <si>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</si>
  <si>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</si>
  <si>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</si>
  <si>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</si>
  <si>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</si>
  <si>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</si>
  <si>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</si>
  <si>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</si>
  <si>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</si>
  <si>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</si>
  <si>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</si>
  <si>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</si>
  <si>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</si>
  <si>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</si>
  <si>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</si>
  <si>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</si>
  <si>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</si>
  <si>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</si>
  <si>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</si>
  <si>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</si>
  <si>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</si>
  <si>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</si>
  <si>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</si>
  <si>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</si>
  <si>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</si>
  <si>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</si>
  <si>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</si>
  <si>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</si>
  <si>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</si>
  <si>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</si>
  <si>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</si>
  <si>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</si>
  <si>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</si>
  <si>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</si>
  <si>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</si>
  <si>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</si>
  <si>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</si>
  <si>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</si>
  <si>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</si>
  <si>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</si>
  <si>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</si>
  <si>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</si>
  <si>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</si>
  <si>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</si>
  <si>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</si>
  <si>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</si>
  <si>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</si>
  <si>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</si>
  <si>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</si>
  <si>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</si>
  <si>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</si>
  <si>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</si>
  <si>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</si>
  <si>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</si>
  <si>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</si>
  <si>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</si>
  <si>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</si>
  <si>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</si>
  <si>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</si>
  <si>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</si>
  <si>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</si>
  <si>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</si>
  <si>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</si>
  <si>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</si>
  <si>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</si>
  <si>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</si>
  <si>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</si>
  <si>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</si>
  <si>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</si>
  <si>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</si>
  <si>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</si>
  <si>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</si>
  <si>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</si>
  <si>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</si>
  <si>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</si>
  <si>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</si>
  <si>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</si>
  <si>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</si>
  <si>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</si>
  <si>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</si>
  <si>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</si>
  <si>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</si>
  <si>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</si>
  <si>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</si>
  <si>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</si>
  <si>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</si>
  <si>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</si>
  <si>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</si>
  <si>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</si>
  <si>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</si>
  <si>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</si>
  <si>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</si>
  <si>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</si>
  <si>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</si>
  <si>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</si>
  <si>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</si>
  <si>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</si>
  <si>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</si>
  <si>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</si>
  <si>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</si>
  <si>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</si>
  <si>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</si>
  <si>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</si>
  <si>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</si>
  <si>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</si>
  <si>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</si>
  <si>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</si>
  <si>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</si>
  <si>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</si>
  <si>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</si>
  <si>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</si>
  <si>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</si>
  <si>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</si>
  <si>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</si>
  <si>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</si>
  <si>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</si>
  <si>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</si>
  <si>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</si>
  <si>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</si>
  <si>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</si>
  <si>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</si>
  <si>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</si>
  <si>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</si>
  <si>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</si>
  <si>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</si>
  <si>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</si>
  <si>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</si>
  <si>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</si>
  <si>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</si>
  <si>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</si>
  <si>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</si>
  <si>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</si>
  <si>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</si>
  <si>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</si>
  <si>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</si>
  <si>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</si>
  <si>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</si>
  <si>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</si>
  <si>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</si>
  <si>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</si>
  <si>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</si>
  <si>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</si>
  <si>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</si>
  <si>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</si>
  <si>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</si>
  <si>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</si>
  <si>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</si>
  <si>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</si>
  <si>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</si>
  <si>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</si>
  <si>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</si>
  <si>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</si>
  <si>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</si>
  <si>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</si>
  <si>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</si>
  <si>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</si>
  <si>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</si>
  <si>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</si>
  <si>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</si>
  <si>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</si>
  <si>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</si>
  <si>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</si>
  <si>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</si>
  <si>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</si>
  <si>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</si>
  <si>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</si>
  <si>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</si>
  <si>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</si>
  <si>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</si>
  <si>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</si>
  <si>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</si>
  <si>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</si>
  <si>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</si>
  <si>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</si>
  <si>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</si>
  <si>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</si>
  <si>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</si>
  <si>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</si>
  <si>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</si>
  <si>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</si>
  <si>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</si>
  <si>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</si>
  <si>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</si>
  <si>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</si>
  <si>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</si>
  <si>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</si>
  <si>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</si>
  <si>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</si>
  <si>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</si>
  <si>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</si>
  <si>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</si>
  <si>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</si>
  <si>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</si>
  <si>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</si>
  <si>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</si>
  <si>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</si>
  <si>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</si>
  <si>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</si>
  <si>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</si>
  <si>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</si>
  <si>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</si>
  <si>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</si>
  <si>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</si>
  <si>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</si>
  <si>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</si>
  <si>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</si>
  <si>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</si>
  <si>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</si>
  <si>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</si>
  <si>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</si>
  <si>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</si>
  <si>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</si>
  <si>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</si>
  <si>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</si>
  <si>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</si>
  <si>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</si>
  <si>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</si>
  <si>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</si>
  <si>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</si>
  <si>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</si>
  <si>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</si>
  <si>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</si>
  <si>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</si>
  <si>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</si>
  <si>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</si>
  <si>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</si>
  <si>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</si>
  <si>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</si>
  <si>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</si>
  <si>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</si>
  <si>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</si>
  <si>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</si>
  <si>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</si>
  <si>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</si>
  <si>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</si>
  <si>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</si>
  <si>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</si>
  <si>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</si>
  <si>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</si>
  <si>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</si>
  <si>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</si>
  <si>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</si>
  <si>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</si>
  <si>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</si>
  <si>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</si>
  <si>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</si>
  <si>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</si>
  <si>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</si>
  <si>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</si>
  <si>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</si>
  <si>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</si>
  <si>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</si>
  <si>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</si>
  <si>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</si>
  <si>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</si>
  <si>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</si>
  <si>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</si>
  <si>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</si>
  <si>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</si>
  <si>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</si>
  <si>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</si>
  <si>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</si>
  <si>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</si>
  <si>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</si>
  <si>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</si>
  <si>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</si>
  <si>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</si>
  <si>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</si>
  <si>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</si>
  <si>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</si>
  <si>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</si>
  <si>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</si>
  <si>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</si>
  <si>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</si>
  <si>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</si>
  <si>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</si>
  <si>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</si>
  <si>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</si>
  <si>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</si>
  <si>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</si>
  <si>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</si>
  <si>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</si>
  <si>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</si>
  <si>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</si>
  <si>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</si>
  <si>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</si>
  <si>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</si>
  <si>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</si>
  <si>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</si>
  <si>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</si>
  <si>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</si>
  <si>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</si>
  <si>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</si>
  <si>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</si>
  <si>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</si>
  <si>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</si>
  <si>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</si>
  <si>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</si>
  <si>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</si>
  <si>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</si>
  <si>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</si>
  <si>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</si>
  <si>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</si>
  <si>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</si>
  <si>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</si>
  <si>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</si>
  <si>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</si>
  <si>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</si>
  <si>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</si>
  <si>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</si>
  <si>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</si>
  <si>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</si>
  <si>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</si>
  <si>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</si>
  <si>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</si>
  <si>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</si>
  <si>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</si>
  <si>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</si>
  <si>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</si>
  <si>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</si>
  <si>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</si>
  <si>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</si>
  <si>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</si>
  <si>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</si>
  <si>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</si>
  <si>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</si>
  <si>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</si>
  <si>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</si>
  <si>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</si>
  <si>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</si>
  <si>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</si>
  <si>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</si>
  <si>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</si>
  <si>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</si>
  <si>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</si>
  <si>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</si>
  <si>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</si>
  <si>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</si>
  <si>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</si>
  <si>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</si>
  <si>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</si>
  <si>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</si>
  <si>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</si>
  <si>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</si>
  <si>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</si>
  <si>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</si>
  <si>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</si>
  <si>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</si>
  <si>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</si>
  <si>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</si>
  <si>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</si>
  <si>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</si>
  <si>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</si>
  <si>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</si>
  <si>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</si>
  <si>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</si>
  <si>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</si>
  <si>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</si>
  <si>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</si>
  <si>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</si>
  <si>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</si>
  <si>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</si>
  <si>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</si>
  <si>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</si>
  <si>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</si>
  <si>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</si>
  <si>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</si>
  <si>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</si>
  <si>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</si>
  <si>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</si>
  <si>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</si>
  <si>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</si>
  <si>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</si>
  <si>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</si>
  <si>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</si>
  <si>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</si>
  <si>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</si>
  <si>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</si>
  <si>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</si>
  <si>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</si>
  <si>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</si>
  <si>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</si>
  <si>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</si>
  <si>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</si>
  <si>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</si>
  <si>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</si>
  <si>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</si>
  <si>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</si>
  <si>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</si>
  <si>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</si>
  <si>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</si>
  <si>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</si>
  <si>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</si>
  <si>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</si>
  <si>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</si>
  <si>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</si>
  <si>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</si>
  <si>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</si>
  <si>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</si>
  <si>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</si>
  <si>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</si>
  <si>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</si>
  <si>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</si>
  <si>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</si>
  <si>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</si>
  <si>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</si>
  <si>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</si>
  <si>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</si>
  <si>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</si>
  <si>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</si>
  <si>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</si>
  <si>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</si>
  <si>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</si>
  <si>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</si>
  <si>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</si>
  <si>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</si>
  <si>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</si>
  <si>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</si>
  <si>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</si>
  <si>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</si>
  <si>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</si>
  <si>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</si>
  <si>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</si>
  <si>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</si>
  <si>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</si>
  <si>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</si>
  <si>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</si>
  <si>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</si>
  <si>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</si>
  <si>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</si>
  <si>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</si>
  <si>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</si>
  <si>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</si>
  <si>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</si>
  <si>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</si>
  <si>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</si>
  <si>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</si>
  <si>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</si>
  <si>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</si>
  <si>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</si>
  <si>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</si>
  <si>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</si>
  <si>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</si>
  <si>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</si>
  <si>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</si>
  <si>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</si>
  <si>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</si>
  <si>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</si>
  <si>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</si>
  <si>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</si>
  <si>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</si>
  <si>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</si>
  <si>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</si>
  <si>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</si>
  <si>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</si>
  <si>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</si>
  <si>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</si>
  <si>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</si>
  <si>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</si>
  <si>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</si>
  <si>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</si>
  <si>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</si>
  <si>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</si>
  <si>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</si>
  <si>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</si>
  <si>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</si>
  <si>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</si>
  <si>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</si>
  <si>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</si>
  <si>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</si>
  <si>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</si>
  <si>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</si>
  <si>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</si>
  <si>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</si>
  <si>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</si>
  <si>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</si>
  <si>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</si>
  <si>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</si>
  <si>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</si>
  <si>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</si>
  <si>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</si>
  <si>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</si>
  <si>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</si>
  <si>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</si>
  <si>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</si>
  <si>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</si>
  <si>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</si>
  <si>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</si>
  <si>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</si>
  <si>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</si>
  <si>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</si>
  <si>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</si>
  <si>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</si>
  <si>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</si>
  <si>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</si>
  <si>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</si>
  <si>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</si>
  <si>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</si>
  <si>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</si>
  <si>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</si>
  <si>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</si>
  <si>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</si>
  <si>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</si>
  <si>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</si>
  <si>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</si>
  <si>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</si>
  <si>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</si>
  <si>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</si>
  <si>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</si>
  <si>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</si>
  <si>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</si>
  <si>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</si>
  <si>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</si>
  <si>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</si>
  <si>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</si>
  <si>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</si>
  <si>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</si>
  <si>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</si>
  <si>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</si>
  <si>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</si>
  <si>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</si>
  <si>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</si>
  <si>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</si>
  <si>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</si>
  <si>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</si>
  <si>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</si>
  <si>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</si>
  <si>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</si>
  <si>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</si>
  <si>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</si>
  <si>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</si>
  <si>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</si>
  <si>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</si>
  <si>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</si>
  <si>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</si>
  <si>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</si>
  <si>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</si>
  <si>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</si>
  <si>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</si>
  <si>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</si>
  <si>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</si>
  <si>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</si>
  <si>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</si>
  <si>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</si>
  <si>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</si>
  <si>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</si>
  <si>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</si>
  <si>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</si>
  <si>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</si>
  <si>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</si>
  <si>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</si>
  <si>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</si>
  <si>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</si>
  <si>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</si>
  <si>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</si>
  <si>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</si>
  <si>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</si>
  <si>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</si>
  <si>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</si>
  <si>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</si>
  <si>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</si>
  <si>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</si>
  <si>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</si>
  <si>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</si>
  <si>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</si>
  <si>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</si>
  <si>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</si>
  <si>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</si>
  <si>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</si>
  <si>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</si>
  <si>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</si>
  <si>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</si>
  <si>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</si>
  <si>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</si>
  <si>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</si>
  <si>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</si>
  <si>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</si>
  <si>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</si>
  <si>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</si>
  <si>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</si>
  <si>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</si>
  <si>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</si>
  <si>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</si>
  <si>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</si>
  <si>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</si>
  <si>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</si>
  <si>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</si>
  <si>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</si>
  <si>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</si>
  <si>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</si>
  <si>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</si>
  <si>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</si>
  <si>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</si>
  <si>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</si>
  <si>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</si>
  <si>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</si>
  <si>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</si>
  <si>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</si>
  <si>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</si>
  <si>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</si>
  <si>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</si>
  <si>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</si>
  <si>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</si>
  <si>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</si>
  <si>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</si>
  <si>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</si>
  <si>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</si>
  <si>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</si>
  <si>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</si>
  <si>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</si>
  <si>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</si>
  <si>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</si>
  <si>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</si>
  <si>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</si>
  <si>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</si>
  <si>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</si>
  <si>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</si>
  <si>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</si>
  <si>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</si>
  <si>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</si>
  <si>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</si>
  <si>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</si>
  <si>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</si>
  <si>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</si>
  <si>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</si>
  <si>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</si>
  <si>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</si>
  <si>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</si>
  <si>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</si>
  <si>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</si>
  <si>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</si>
  <si>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</si>
  <si>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</si>
  <si>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</si>
  <si>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</si>
  <si>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</si>
  <si>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</si>
  <si>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</si>
  <si>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</si>
  <si>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</si>
  <si>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</si>
  <si>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</si>
  <si>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</si>
  <si>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</si>
  <si>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</si>
  <si>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</si>
  <si>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</si>
  <si>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</si>
  <si>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</si>
  <si>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</si>
  <si>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</si>
  <si>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</si>
  <si>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</si>
  <si>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</si>
  <si>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</si>
  <si>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</si>
  <si>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</si>
  <si>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</si>
  <si>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</si>
  <si>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</si>
  <si>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</si>
  <si>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</si>
  <si>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</si>
  <si>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</si>
  <si>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</si>
  <si>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</si>
  <si>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</si>
  <si>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</si>
  <si>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</si>
  <si>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</si>
  <si>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</si>
  <si>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</si>
  <si>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</si>
  <si>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</si>
  <si>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</si>
  <si>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</si>
  <si>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</si>
  <si>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</si>
  <si>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</si>
  <si>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</si>
  <si>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</si>
  <si>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</si>
  <si>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</si>
  <si>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</si>
  <si>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</si>
  <si>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</si>
  <si>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</si>
  <si>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</si>
  <si>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</si>
  <si>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</si>
  <si>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</si>
  <si>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</si>
  <si>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</si>
  <si>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</si>
  <si>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</si>
  <si>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</si>
  <si>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</si>
  <si>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</si>
  <si>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</si>
  <si>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</si>
  <si>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</si>
  <si>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</si>
  <si>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</si>
  <si>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</si>
  <si>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</si>
  <si>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</si>
  <si>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</si>
  <si>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</si>
  <si>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</si>
  <si>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</si>
  <si>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</si>
  <si>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</si>
  <si>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</si>
  <si>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</si>
  <si>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</si>
  <si>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</si>
  <si>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</si>
  <si>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</si>
  <si>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</si>
  <si>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</si>
  <si>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</si>
  <si>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</si>
  <si>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</si>
  <si>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</si>
  <si>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</si>
  <si>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</si>
  <si>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</si>
  <si>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</si>
  <si>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</si>
  <si>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</si>
  <si>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</si>
  <si>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</si>
  <si>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</si>
  <si>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</si>
  <si>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</si>
  <si>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</si>
  <si>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</si>
  <si>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</si>
  <si>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</si>
  <si>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</si>
  <si>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</si>
  <si>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</si>
  <si>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</si>
  <si>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</si>
  <si>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</si>
  <si>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</si>
  <si>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</si>
  <si>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</si>
  <si>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</si>
  <si>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</si>
  <si>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</si>
  <si>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</si>
  <si>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</si>
  <si>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</si>
  <si>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</si>
  <si>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</si>
  <si>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</si>
  <si>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</si>
  <si>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</si>
  <si>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</si>
  <si>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</si>
  <si>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</si>
  <si>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</si>
  <si>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</si>
  <si>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</si>
  <si>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</si>
  <si>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</si>
  <si>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</si>
  <si>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</si>
  <si>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</si>
  <si>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</si>
  <si>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</si>
  <si>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</si>
  <si>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</si>
  <si>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</si>
  <si>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</si>
  <si>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</si>
  <si>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</si>
  <si>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</si>
  <si>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</si>
  <si>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</si>
  <si>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</si>
  <si>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</si>
  <si>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</si>
  <si>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</si>
  <si>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</si>
  <si>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</si>
  <si>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</si>
  <si>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</si>
  <si>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</si>
  <si>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</si>
  <si>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</si>
  <si>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</si>
  <si>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</si>
  <si>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</si>
  <si>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</si>
  <si>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</si>
  <si>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</si>
  <si>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</si>
  <si>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</si>
  <si>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</si>
  <si>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</si>
  <si>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</si>
  <si>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</si>
  <si>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</si>
  <si>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</si>
  <si>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</si>
  <si>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</si>
  <si>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</si>
  <si>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</si>
  <si>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</si>
  <si>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</si>
  <si>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</si>
  <si>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</si>
  <si>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</si>
  <si>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</si>
  <si>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</si>
  <si>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</si>
  <si>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</si>
  <si>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</si>
  <si>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</si>
  <si>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</si>
  <si>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</si>
  <si>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</si>
  <si>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</si>
  <si>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</si>
  <si>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</si>
  <si>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</si>
  <si>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</si>
  <si>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</si>
  <si>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</si>
  <si>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</si>
  <si>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</si>
  <si>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</si>
  <si>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</si>
  <si>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</si>
  <si>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</si>
  <si>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</si>
  <si>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</si>
  <si>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</si>
  <si>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</si>
  <si>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</si>
  <si>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</si>
  <si>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</si>
  <si>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</si>
  <si>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</si>
  <si>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</si>
  <si>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</si>
  <si>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</si>
  <si>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</si>
  <si>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</si>
  <si>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</si>
  <si>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</si>
  <si>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</si>
  <si>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</si>
  <si>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</si>
  <si>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</si>
  <si>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</si>
  <si>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</si>
  <si>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</si>
  <si>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</si>
  <si>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</si>
  <si>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</si>
  <si>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</si>
  <si>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</si>
  <si>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</si>
  <si>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</si>
  <si>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</si>
  <si>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</si>
  <si>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</si>
  <si>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</si>
  <si>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</si>
  <si>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</si>
  <si>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</si>
  <si>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</si>
  <si>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</si>
  <si>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</si>
  <si>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</si>
  <si>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</si>
  <si>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</si>
  <si>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</si>
  <si>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</si>
  <si>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</si>
  <si>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</si>
  <si>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</si>
  <si>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</si>
  <si>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</si>
  <si>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</si>
  <si>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</si>
  <si>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</si>
  <si>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</si>
  <si>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</si>
  <si>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</si>
  <si>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</si>
  <si>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</si>
  <si>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</si>
  <si>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</si>
  <si>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</si>
  <si>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</si>
  <si>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</si>
  <si>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</si>
  <si>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</si>
  <si>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</si>
  <si>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</si>
  <si>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</si>
  <si>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</si>
  <si>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</si>
  <si>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</si>
  <si>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</si>
  <si>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</si>
  <si>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</si>
  <si>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</si>
  <si>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</si>
  <si>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</si>
  <si>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</si>
  <si>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</si>
  <si>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</si>
  <si>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</si>
  <si>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</si>
  <si>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</si>
  <si>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</si>
  <si>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</si>
  <si>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</si>
  <si>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</si>
  <si>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</si>
  <si>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</si>
  <si>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</si>
  <si>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</si>
  <si>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</si>
  <si>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</si>
  <si>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</si>
  <si>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</si>
  <si>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</si>
  <si>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</si>
  <si>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</si>
  <si>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</si>
  <si>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</si>
  <si>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</si>
  <si>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</si>
  <si>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</si>
  <si>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</si>
  <si>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</si>
  <si>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</si>
  <si>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</si>
  <si>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</si>
  <si>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</si>
  <si>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</si>
  <si>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</si>
  <si>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</si>
  <si>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</si>
  <si>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</si>
  <si>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</si>
  <si>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</si>
  <si>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</si>
  <si>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</si>
  <si>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</si>
  <si>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</si>
  <si>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</si>
  <si>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</si>
  <si>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</si>
  <si>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</si>
  <si>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</si>
  <si>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</si>
  <si>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</si>
  <si>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</si>
  <si>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</si>
  <si>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</si>
  <si>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</si>
  <si>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</si>
  <si>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</si>
  <si>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</si>
  <si>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</si>
  <si>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</si>
  <si>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</si>
  <si>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</si>
  <si>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</si>
  <si>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</si>
  <si>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</si>
  <si>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</si>
  <si>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</si>
  <si>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</si>
  <si>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</si>
  <si>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</si>
  <si>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</si>
  <si>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</si>
  <si>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</si>
  <si>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</si>
  <si>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</si>
  <si>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</si>
  <si>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</si>
  <si>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</si>
  <si>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</si>
  <si>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</si>
  <si>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</si>
  <si>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</si>
  <si>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</si>
  <si>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</si>
  <si>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</si>
  <si>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</si>
  <si>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</si>
  <si>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</si>
  <si>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</si>
  <si>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</si>
  <si>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</si>
  <si>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</si>
  <si>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</si>
  <si>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</si>
  <si>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</si>
  <si>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</si>
  <si>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</si>
  <si>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</si>
  <si>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</si>
  <si>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</si>
  <si>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</si>
  <si>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</si>
  <si>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</si>
  <si>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</si>
  <si>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</si>
  <si>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</si>
  <si>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</si>
  <si>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</si>
  <si>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</si>
  <si>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</si>
  <si>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</si>
  <si>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</si>
  <si>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</si>
  <si>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</si>
  <si>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</si>
  <si>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</si>
  <si>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</si>
  <si>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</si>
  <si>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</si>
  <si>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</si>
  <si>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</si>
  <si>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</si>
  <si>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</si>
  <si>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</si>
  <si>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</si>
  <si>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</si>
  <si>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</si>
  <si>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</si>
  <si>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</si>
  <si>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</si>
  <si>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</si>
  <si>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</si>
  <si>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</si>
  <si>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</si>
  <si>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</si>
  <si>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</si>
  <si>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</si>
  <si>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</si>
  <si>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</si>
  <si>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</si>
  <si>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</si>
  <si>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</si>
  <si>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</si>
  <si>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</si>
  <si>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</si>
  <si>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</si>
  <si>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</si>
  <si>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</si>
  <si>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</si>
  <si>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</si>
  <si>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</si>
  <si>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</si>
  <si>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</si>
  <si>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</si>
  <si>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</si>
  <si>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</si>
  <si>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</si>
  <si>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</si>
  <si>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</si>
  <si>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</si>
  <si>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</si>
  <si>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</si>
  <si>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</si>
  <si>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</si>
  <si>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</si>
  <si>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</si>
  <si>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</si>
  <si>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</si>
  <si>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</si>
  <si>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</si>
  <si>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</si>
  <si>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</si>
  <si>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</si>
  <si>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</si>
  <si>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</si>
  <si>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</si>
  <si>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</si>
  <si>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</si>
  <si>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</si>
  <si>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</si>
  <si>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</si>
  <si>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</si>
  <si>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</si>
  <si>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</si>
  <si>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</si>
  <si>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</si>
  <si>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</si>
  <si>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</si>
  <si>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</si>
  <si>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</si>
  <si>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</si>
  <si>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</si>
  <si>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</si>
  <si>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</si>
  <si>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</si>
  <si>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</si>
  <si>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</si>
  <si>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</si>
  <si>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</si>
  <si>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</si>
  <si>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</si>
  <si>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</si>
  <si>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</si>
  <si>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</si>
  <si>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</si>
  <si>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</si>
  <si>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</si>
  <si>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</si>
  <si>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</si>
  <si>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</si>
  <si>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</si>
  <si>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</si>
  <si>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</si>
  <si>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</si>
  <si>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</si>
  <si>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</si>
  <si>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</si>
  <si>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</si>
  <si>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</si>
  <si>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</si>
  <si>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</si>
  <si>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</si>
  <si>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</si>
  <si>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</si>
  <si>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</si>
  <si>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</si>
  <si>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</si>
  <si>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</si>
  <si>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</si>
  <si>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</si>
  <si>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</si>
  <si>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</si>
  <si>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</si>
  <si>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</si>
  <si>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</si>
  <si>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</si>
  <si>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</si>
  <si>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</si>
  <si>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</si>
  <si>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</si>
  <si>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</si>
  <si>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</si>
  <si>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</si>
  <si>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</si>
  <si>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</si>
  <si>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</si>
  <si>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</si>
  <si>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</si>
  <si>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</si>
  <si>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</si>
  <si>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</si>
  <si>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</si>
  <si>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</si>
  <si>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</si>
  <si>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</si>
  <si>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</si>
  <si>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</si>
  <si>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</si>
  <si>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</si>
  <si>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</si>
  <si>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</si>
  <si>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</si>
  <si>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</si>
  <si>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</si>
  <si>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</si>
  <si>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</si>
  <si>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</si>
  <si>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</si>
  <si>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</si>
  <si>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</si>
  <si>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</si>
  <si>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</si>
  <si>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</si>
  <si>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</si>
  <si>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</si>
  <si>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</si>
  <si>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</si>
  <si>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</si>
  <si>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</si>
  <si>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</si>
  <si>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</si>
  <si>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</si>
  <si>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</si>
  <si>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</si>
  <si>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</si>
  <si>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</si>
  <si>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</si>
  <si>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</si>
  <si>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</si>
  <si>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</si>
  <si>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</si>
  <si>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</si>
  <si>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</si>
  <si>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</si>
  <si>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</si>
  <si>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</si>
  <si>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</si>
  <si>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</si>
  <si>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</si>
  <si>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</si>
  <si>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</si>
  <si>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</si>
  <si>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</si>
  <si>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</si>
  <si>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</si>
  <si>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</si>
  <si>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</si>
  <si>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</si>
  <si>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</si>
  <si>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</si>
  <si>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</si>
  <si>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</si>
  <si>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</si>
  <si>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</si>
  <si>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</si>
  <si>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</si>
  <si>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</si>
  <si>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</si>
  <si>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</si>
  <si>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</si>
  <si>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</si>
  <si>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</si>
  <si>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</si>
  <si>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</si>
  <si>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</si>
  <si>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</si>
  <si>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</si>
  <si>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</si>
  <si>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</si>
  <si>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</si>
  <si>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</si>
  <si>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</si>
  <si>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</si>
  <si>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</si>
  <si>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</si>
  <si>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</si>
  <si>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</si>
  <si>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</si>
  <si>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</si>
  <si>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</si>
  <si>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</si>
  <si>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</si>
  <si>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</si>
  <si>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</si>
  <si>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</si>
  <si>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</si>
  <si>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</si>
  <si>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</si>
  <si>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</si>
  <si>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</si>
  <si>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</si>
  <si>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</si>
  <si>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</si>
  <si>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</si>
  <si>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</si>
  <si>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</si>
  <si>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</si>
  <si>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</si>
  <si>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</si>
  <si>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</si>
  <si>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</si>
  <si>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</si>
  <si>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</si>
  <si>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</si>
  <si>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</si>
  <si>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</si>
  <si>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</si>
  <si>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</si>
  <si>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</si>
  <si>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</si>
  <si>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</si>
  <si>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</si>
  <si>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</si>
  <si>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</si>
  <si>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</si>
  <si>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</si>
  <si>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</si>
  <si>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</si>
  <si>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</si>
  <si>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</si>
  <si>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</si>
  <si>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</si>
  <si>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</si>
  <si>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</si>
  <si>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</si>
  <si>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</si>
  <si>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</si>
  <si>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</si>
  <si>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</si>
  <si>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</si>
  <si>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</si>
  <si>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</si>
  <si>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</si>
  <si>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</si>
  <si>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</si>
  <si>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</si>
  <si>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</si>
  <si>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</si>
  <si>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</si>
  <si>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</si>
  <si>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</si>
  <si>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</si>
  <si>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</si>
  <si>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</si>
  <si>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</si>
  <si>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</si>
  <si>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</si>
  <si>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</si>
  <si>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</si>
  <si>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</si>
  <si>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</si>
  <si>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</si>
  <si>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</si>
  <si>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</si>
  <si>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</si>
  <si>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</si>
  <si>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</si>
  <si>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</si>
  <si>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</si>
  <si>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</si>
  <si>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</si>
  <si>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</si>
  <si>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</si>
  <si>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</si>
  <si>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</si>
  <si>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</si>
  <si>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</si>
  <si>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</si>
  <si>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</si>
  <si>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</si>
  <si>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</si>
  <si>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</si>
  <si>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</si>
  <si>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</si>
  <si>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</si>
  <si>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</si>
  <si>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</si>
  <si>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</si>
  <si>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</si>
  <si>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</si>
  <si>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</si>
  <si>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</si>
  <si>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</si>
  <si>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</si>
  <si>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</si>
  <si>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</si>
  <si>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</si>
  <si>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</si>
  <si>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</si>
  <si>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</si>
  <si>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</si>
  <si>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</si>
  <si>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</si>
  <si>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</si>
  <si>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</si>
  <si>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</si>
  <si>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</si>
  <si>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</si>
  <si>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</si>
  <si>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</si>
  <si>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</si>
  <si>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</si>
  <si>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</si>
  <si>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</si>
  <si>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</si>
  <si>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</si>
  <si>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</si>
  <si>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</si>
  <si>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</si>
  <si>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</si>
  <si>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</si>
  <si>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</si>
  <si>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</si>
  <si>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</si>
  <si>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</si>
  <si>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</si>
  <si>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</si>
  <si>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</si>
  <si>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</si>
  <si>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</si>
  <si>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</si>
  <si>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</si>
  <si>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</si>
  <si>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</si>
  <si>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</si>
  <si>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</si>
  <si>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</si>
  <si>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</si>
  <si>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</si>
  <si>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</si>
  <si>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</si>
  <si>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</si>
  <si>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</si>
  <si>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</si>
  <si>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</si>
  <si>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</si>
  <si>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</si>
  <si>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</si>
  <si>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</si>
  <si>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</si>
  <si>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</si>
  <si>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</si>
  <si>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</si>
  <si>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</si>
  <si>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</si>
  <si>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</si>
  <si>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</si>
  <si>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</si>
  <si>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</si>
  <si>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</si>
  <si>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</si>
  <si>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</si>
  <si>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</si>
  <si>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</si>
  <si>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</si>
  <si>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</si>
  <si>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</si>
  <si>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</si>
  <si>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</si>
  <si>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</si>
  <si>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</si>
  <si>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</si>
  <si>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</si>
  <si>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</si>
  <si>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</si>
  <si>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</si>
  <si>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</si>
  <si>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</si>
  <si>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</si>
  <si>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</si>
  <si>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</si>
  <si>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</si>
  <si>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</si>
  <si>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</si>
  <si>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</si>
  <si>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</si>
  <si>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</si>
  <si>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</si>
  <si>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</si>
  <si>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</si>
  <si>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</si>
  <si>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</si>
  <si>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</si>
  <si>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</si>
  <si>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</si>
  <si>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</si>
  <si>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</si>
  <si>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</si>
  <si>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</si>
  <si>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</si>
  <si>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</si>
  <si>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</si>
  <si>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</si>
  <si>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</si>
  <si>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</si>
  <si>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</si>
  <si>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</si>
  <si>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</si>
  <si>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</si>
  <si>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</si>
  <si>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</si>
  <si>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</si>
  <si>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</si>
  <si>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</si>
  <si>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</si>
  <si>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</si>
  <si>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</si>
  <si>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</si>
  <si>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</si>
  <si>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</si>
  <si>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</si>
  <si>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</si>
  <si>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</si>
  <si>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</si>
  <si>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</si>
  <si>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</si>
  <si>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</si>
  <si>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</si>
  <si>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</si>
  <si>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</si>
  <si>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</si>
  <si>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</si>
  <si>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</si>
  <si>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</si>
  <si>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</si>
  <si>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</si>
  <si>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</si>
  <si>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</si>
  <si>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</si>
  <si>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</si>
  <si>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</si>
  <si>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</si>
  <si>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</si>
  <si>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</si>
  <si>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</si>
  <si>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</si>
  <si>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</si>
  <si>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</si>
  <si>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</si>
  <si>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</si>
  <si>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</si>
  <si>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</si>
  <si>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</si>
  <si>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</si>
  <si>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</si>
  <si>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</si>
  <si>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</si>
  <si>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</si>
  <si>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</si>
  <si>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</si>
  <si>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</si>
  <si>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</si>
  <si>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</si>
  <si>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</si>
  <si>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</si>
  <si>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</si>
  <si>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</si>
  <si>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</si>
  <si>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</si>
  <si>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</si>
  <si>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</si>
  <si>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</si>
  <si>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</si>
  <si>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</si>
  <si>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</si>
  <si>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</si>
  <si>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</si>
  <si>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</si>
  <si>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</si>
  <si>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</si>
  <si>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</si>
  <si>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</si>
  <si>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</si>
  <si>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</si>
  <si>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</si>
  <si>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</si>
  <si>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</si>
  <si>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</si>
  <si>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</si>
  <si>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</si>
  <si>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</si>
  <si>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</si>
  <si>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</si>
  <si>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</si>
  <si>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</si>
  <si>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</si>
  <si>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</si>
  <si>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</si>
  <si>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</si>
  <si>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</si>
  <si>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</si>
  <si>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</si>
  <si>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</si>
  <si>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</si>
  <si>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</si>
  <si>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</si>
  <si>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</si>
  <si>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</si>
  <si>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</si>
  <si>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</si>
  <si>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</si>
  <si>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</si>
  <si>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</si>
  <si>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</si>
  <si>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</si>
  <si>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</si>
  <si>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</si>
  <si>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</si>
  <si>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</si>
  <si>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</si>
  <si>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</si>
  <si>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</si>
  <si>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</si>
  <si>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</si>
  <si>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</si>
  <si>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</si>
  <si>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</si>
  <si>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</si>
  <si>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</si>
  <si>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</si>
  <si>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</si>
  <si>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</si>
  <si>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</si>
  <si>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</si>
  <si>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</si>
  <si>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</si>
  <si>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</si>
  <si>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</si>
  <si>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</si>
  <si>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</si>
  <si>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</si>
  <si>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</si>
  <si>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</si>
  <si>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</si>
  <si>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</si>
  <si>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</si>
  <si>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</si>
  <si>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</si>
  <si>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</si>
  <si>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</si>
  <si>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</si>
  <si>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</si>
  <si>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</si>
  <si>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</si>
  <si>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</si>
  <si>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</si>
  <si>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</si>
  <si>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</si>
  <si>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</si>
  <si>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</si>
  <si>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</si>
  <si>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</si>
  <si>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</si>
  <si>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</si>
  <si>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</si>
  <si>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</si>
  <si>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</si>
  <si>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</si>
  <si>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</si>
  <si>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</si>
  <si>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</si>
  <si>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</si>
  <si>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</si>
  <si>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</si>
  <si>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</si>
  <si>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</si>
  <si>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</si>
  <si>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</si>
  <si>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</si>
  <si>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</si>
  <si>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</si>
  <si>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</si>
  <si>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</si>
  <si>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</si>
  <si>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</si>
  <si>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</si>
  <si>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</si>
  <si>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</si>
  <si>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</si>
  <si>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</si>
  <si>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</si>
  <si>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</si>
  <si>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</si>
  <si>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</si>
  <si>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</si>
  <si>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</si>
  <si>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</si>
  <si>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</si>
  <si>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</si>
  <si>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</si>
  <si>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</si>
  <si>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</si>
  <si>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</si>
  <si>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</si>
  <si>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</si>
  <si>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</si>
  <si>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</si>
  <si>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</si>
  <si>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</si>
  <si>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</si>
  <si>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</si>
  <si>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</si>
  <si>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</si>
  <si>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</si>
  <si>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</si>
  <si>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</si>
  <si>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</si>
  <si>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</si>
  <si>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</si>
  <si>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</si>
  <si>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</si>
  <si>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</si>
  <si>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</si>
  <si>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</si>
  <si>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</si>
  <si>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</si>
  <si>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</si>
  <si>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</si>
  <si>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</si>
  <si>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</si>
  <si>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</si>
  <si>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</si>
  <si>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</si>
  <si>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</si>
  <si>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</si>
  <si>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</si>
  <si>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</si>
  <si>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</si>
  <si>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</si>
  <si>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</si>
  <si>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</si>
  <si>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</si>
  <si>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</si>
  <si>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</si>
  <si>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</si>
  <si>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</si>
  <si>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</si>
  <si>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</si>
  <si>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</si>
  <si>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</si>
  <si>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</si>
  <si>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</si>
  <si>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</si>
  <si>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</si>
  <si>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</si>
  <si>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</si>
  <si>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</si>
  <si>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</si>
  <si>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</si>
  <si>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</si>
  <si>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</si>
  <si>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</si>
  <si>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</si>
  <si>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</si>
  <si>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</si>
  <si>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</si>
  <si>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</si>
  <si>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</si>
  <si>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</si>
  <si>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</si>
  <si>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</si>
  <si>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</si>
  <si>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</si>
  <si>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</si>
  <si>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</si>
  <si>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</si>
  <si>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</si>
  <si>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</si>
  <si>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</si>
  <si>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</si>
  <si>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</si>
  <si>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</si>
  <si>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</si>
  <si>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</si>
  <si>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</si>
  <si>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</si>
  <si>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</si>
  <si>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</si>
  <si>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</si>
  <si>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</si>
  <si>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</si>
  <si>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</si>
  <si>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</si>
  <si>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</si>
  <si>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</si>
  <si>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</si>
  <si>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</si>
  <si>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</si>
  <si>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</si>
  <si>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</si>
  <si>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</si>
  <si>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</si>
  <si>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</si>
  <si>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</si>
  <si>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</si>
  <si>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</si>
  <si>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</si>
  <si>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</si>
  <si>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</si>
  <si>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</si>
  <si>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</si>
  <si>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</si>
  <si>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</si>
  <si>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</si>
  <si>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</si>
  <si>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</si>
  <si>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</si>
  <si>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</si>
  <si>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</si>
  <si>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</si>
  <si>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</si>
  <si>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</si>
  <si>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</si>
  <si>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</si>
  <si>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</si>
  <si>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</si>
  <si>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</si>
  <si>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</si>
  <si>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</si>
  <si>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</si>
  <si>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</si>
  <si>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</si>
  <si>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</si>
  <si>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</si>
  <si>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</si>
  <si>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</si>
  <si>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</si>
  <si>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</si>
  <si>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</si>
  <si>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</si>
  <si>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</si>
  <si>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</si>
  <si>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</si>
  <si>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</si>
  <si>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</si>
  <si>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</si>
  <si>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</si>
  <si>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</si>
  <si>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</si>
  <si>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</si>
  <si>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</si>
  <si>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</si>
  <si>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</si>
  <si>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</si>
  <si>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</si>
  <si>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</si>
  <si>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</si>
  <si>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</si>
  <si>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</si>
  <si>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</si>
  <si>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</si>
  <si>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</si>
  <si>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</si>
  <si>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</si>
  <si>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</si>
  <si>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</si>
  <si>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</si>
  <si>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</si>
  <si>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</si>
  <si>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</si>
  <si>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</si>
  <si>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</si>
  <si>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</si>
  <si>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</si>
  <si>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</si>
  <si>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</si>
  <si>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</si>
  <si>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</si>
  <si>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</si>
  <si>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</si>
  <si>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</si>
  <si>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</si>
  <si>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</si>
  <si>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</si>
  <si>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</si>
  <si>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</si>
  <si>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</si>
  <si>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</si>
  <si>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</si>
  <si>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</si>
  <si>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</si>
  <si>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</si>
  <si>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</si>
  <si>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</si>
  <si>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</si>
  <si>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</si>
  <si>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</si>
  <si>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</si>
  <si>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</si>
  <si>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</si>
  <si>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</si>
  <si>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</si>
  <si>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</si>
  <si>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</si>
  <si>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</si>
  <si>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</si>
  <si>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</si>
  <si>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</si>
  <si>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</si>
  <si>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</si>
  <si>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</si>
  <si>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</si>
  <si>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</si>
  <si>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</si>
  <si>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</si>
  <si>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</si>
  <si>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</si>
  <si>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</si>
  <si>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</si>
  <si>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</si>
  <si>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</si>
  <si>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</si>
  <si>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</si>
  <si>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</si>
  <si>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</si>
  <si>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</si>
  <si>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</si>
  <si>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</si>
  <si>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</si>
  <si>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</si>
  <si>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</si>
  <si>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</si>
  <si>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</si>
  <si>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</si>
  <si>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</si>
  <si>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</si>
  <si>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</si>
  <si>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</si>
  <si>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</si>
  <si>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</si>
  <si>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</si>
  <si>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</si>
  <si>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</si>
  <si>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</si>
  <si>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</si>
  <si>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</si>
  <si>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</si>
  <si>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</si>
  <si>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</si>
  <si>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</si>
  <si>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</si>
  <si>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</si>
  <si>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</si>
  <si>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</si>
  <si>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</si>
  <si>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</si>
  <si>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</si>
  <si>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</si>
  <si>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</si>
  <si>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</si>
  <si>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</si>
  <si>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</si>
  <si>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</si>
  <si>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</si>
  <si>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</si>
  <si>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</si>
  <si>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</si>
  <si>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</si>
  <si>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</si>
  <si>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</si>
  <si>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</si>
  <si>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</si>
  <si>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</si>
  <si>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</si>
  <si>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</si>
  <si>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</si>
  <si>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</si>
  <si>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</si>
  <si>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</si>
  <si>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</si>
  <si>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</si>
  <si>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</si>
  <si>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</si>
  <si>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</si>
  <si>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</si>
  <si>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</si>
  <si>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</si>
  <si>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</si>
  <si>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</si>
  <si>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</si>
  <si>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</si>
  <si>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</si>
  <si>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</si>
  <si>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</si>
  <si>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</si>
  <si>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</si>
  <si>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</si>
  <si>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</si>
  <si>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</si>
  <si>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</si>
  <si>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</si>
  <si>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</si>
  <si>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</si>
  <si>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</si>
  <si>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</si>
  <si>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</si>
  <si>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</si>
  <si>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</si>
  <si>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</si>
  <si>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</si>
  <si>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</si>
  <si>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</si>
  <si>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</si>
  <si>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</si>
  <si>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</si>
  <si>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</si>
  <si>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</si>
  <si>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</si>
  <si>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</si>
  <si>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</si>
  <si>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</si>
  <si>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</si>
  <si>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</si>
  <si>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</si>
  <si>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</si>
  <si>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</si>
  <si>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</si>
  <si>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</si>
  <si>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</si>
  <si>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</si>
  <si>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</si>
  <si>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</si>
  <si>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</si>
  <si>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</si>
  <si>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</si>
  <si>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</si>
  <si>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</si>
  <si>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</si>
  <si>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</si>
  <si>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</si>
  <si>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</si>
  <si>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</si>
  <si>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</si>
  <si>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</si>
  <si>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</si>
  <si>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</si>
  <si>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</si>
  <si>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</si>
  <si>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</si>
  <si>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</si>
  <si>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</si>
  <si>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</si>
  <si>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</si>
  <si>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</si>
  <si>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</si>
  <si>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</si>
  <si>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</si>
  <si>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</si>
  <si>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</si>
  <si>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</si>
  <si>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</si>
  <si>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</si>
  <si>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</si>
  <si>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</si>
  <si>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</si>
  <si>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</si>
  <si>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</si>
  <si>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</si>
  <si>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</si>
  <si>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</si>
  <si>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</si>
  <si>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</si>
  <si>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</si>
  <si>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</si>
  <si>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</si>
  <si>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</si>
  <si>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</si>
  <si>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</si>
  <si>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</si>
  <si>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</si>
  <si>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</si>
  <si>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</si>
  <si>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</si>
  <si>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</si>
  <si>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</si>
  <si>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</si>
  <si>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</si>
  <si>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</si>
  <si>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</si>
  <si>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</si>
  <si>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</si>
  <si>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</si>
  <si>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</si>
  <si>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</si>
  <si>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</si>
  <si>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</si>
  <si>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</si>
  <si>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</si>
  <si>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</si>
  <si>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</si>
  <si>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</si>
  <si>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</si>
  <si>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</si>
  <si>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</si>
  <si>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</si>
  <si>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</si>
  <si>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</si>
  <si>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</si>
  <si>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</si>
  <si>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</si>
  <si>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</si>
  <si>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</si>
  <si>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</si>
  <si>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</si>
  <si>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</si>
  <si>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</si>
  <si>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</si>
  <si>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</si>
  <si>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</si>
  <si>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</si>
  <si>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</si>
  <si>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</si>
  <si>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</si>
  <si>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</si>
  <si>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</si>
  <si>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</si>
  <si>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</si>
  <si>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</si>
  <si>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</si>
  <si>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</si>
  <si>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</si>
  <si>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</si>
  <si>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</si>
  <si>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</si>
  <si>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</si>
  <si>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</si>
  <si>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</si>
  <si>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</si>
  <si>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</si>
  <si>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</si>
  <si>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</si>
  <si>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</si>
  <si>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</si>
  <si>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</si>
  <si>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</si>
  <si>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</si>
  <si>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</si>
  <si>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</si>
  <si>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</si>
  <si>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</si>
  <si>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</si>
  <si>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</si>
  <si>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</si>
  <si>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</si>
  <si>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</si>
  <si>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</si>
  <si>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</si>
  <si>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</si>
  <si>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</si>
  <si>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</si>
  <si>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</si>
  <si>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</si>
  <si>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</si>
  <si>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</si>
  <si>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</si>
  <si>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</si>
  <si>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</si>
  <si>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</si>
  <si>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</si>
  <si>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</si>
  <si>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</si>
  <si>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</si>
  <si>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</si>
  <si>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</si>
  <si>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</si>
  <si>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</si>
  <si>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</si>
  <si>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</si>
  <si>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</si>
  <si>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</si>
  <si>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</si>
  <si>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</si>
  <si>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</si>
  <si>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</si>
  <si>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</si>
  <si>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</si>
  <si>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</si>
  <si>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</si>
  <si>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</si>
  <si>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</si>
  <si>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</si>
  <si>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</si>
  <si>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</si>
  <si>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</si>
  <si>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</si>
  <si>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</si>
  <si>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</si>
  <si>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</si>
  <si>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</si>
  <si>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</si>
  <si>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</si>
  <si>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</si>
  <si>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</si>
  <si>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</si>
  <si>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</si>
  <si>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</si>
  <si>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</si>
  <si>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</si>
  <si>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</si>
  <si>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</si>
  <si>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</si>
  <si>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</si>
  <si>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</si>
  <si>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</si>
  <si>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</si>
  <si>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</si>
  <si>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</si>
  <si>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</si>
  <si>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</si>
  <si>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</si>
  <si>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</si>
  <si>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</si>
  <si>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</si>
  <si>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</si>
  <si>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</si>
  <si>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</si>
  <si>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</si>
  <si>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</si>
  <si>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</si>
  <si>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</si>
  <si>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</si>
  <si>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</si>
  <si>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</si>
  <si>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</si>
  <si>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</si>
  <si>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</si>
  <si>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</si>
  <si>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</si>
  <si>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</si>
  <si>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</si>
  <si>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</si>
  <si>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</si>
  <si>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</si>
  <si>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</si>
  <si>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</si>
  <si>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</si>
  <si>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</si>
  <si>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</si>
  <si>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</si>
  <si>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</si>
  <si>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</si>
  <si>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</si>
  <si>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</si>
  <si>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</si>
  <si>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</si>
  <si>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</si>
  <si>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</si>
  <si>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</si>
  <si>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</si>
  <si>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</si>
  <si>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</si>
  <si>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</si>
  <si>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</si>
  <si>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</si>
  <si>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</si>
  <si>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</si>
  <si>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</si>
  <si>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</si>
  <si>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</si>
  <si>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</si>
  <si>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</si>
  <si>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</si>
  <si>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</si>
  <si>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</si>
  <si>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</si>
  <si>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</si>
  <si>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</si>
  <si>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</si>
  <si>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</si>
  <si>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</si>
  <si>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</si>
  <si>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</si>
  <si>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</si>
  <si>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</si>
  <si>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</si>
  <si>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</si>
  <si>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</si>
  <si>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</si>
  <si>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</si>
  <si>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</si>
  <si>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</si>
  <si>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</si>
  <si>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</si>
  <si>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</si>
  <si>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</si>
  <si>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</si>
  <si>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</si>
  <si>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</si>
  <si>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</si>
  <si>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</si>
  <si>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</si>
  <si>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</si>
  <si>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</si>
  <si>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</si>
  <si>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</si>
  <si>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</si>
  <si>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</si>
  <si>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</si>
  <si>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</si>
  <si>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</si>
  <si>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</si>
  <si>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</si>
  <si>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</si>
  <si>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</si>
  <si>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</si>
  <si>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</si>
  <si>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</si>
  <si>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</si>
  <si>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</si>
  <si>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</si>
  <si>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</si>
  <si>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</si>
  <si>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</si>
  <si>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</si>
  <si>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</si>
  <si>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</si>
  <si>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</si>
  <si>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</si>
  <si>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</si>
  <si>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</si>
  <si>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</si>
  <si>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</si>
  <si>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</si>
  <si>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</si>
  <si>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</si>
  <si>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</si>
  <si>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</si>
  <si>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</si>
  <si>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</si>
  <si>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</si>
  <si>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</si>
  <si>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</si>
  <si>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</si>
  <si>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</si>
  <si>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</si>
  <si>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</si>
  <si>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</si>
  <si>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</si>
  <si>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</si>
  <si>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</si>
  <si>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</si>
  <si>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</si>
  <si>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</si>
  <si>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</si>
  <si>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</si>
  <si>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</si>
  <si>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</si>
  <si>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</si>
  <si>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</si>
  <si>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</si>
  <si>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</si>
  <si>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</si>
  <si>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</si>
  <si>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</si>
  <si>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</si>
  <si>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</si>
  <si>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</si>
  <si>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</si>
  <si>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</si>
  <si>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</si>
  <si>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</si>
  <si>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</si>
  <si>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</si>
  <si>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</si>
  <si>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</si>
  <si>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</si>
  <si>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</si>
  <si>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</si>
  <si>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</si>
  <si>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</si>
  <si>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</si>
  <si>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</si>
  <si>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</si>
  <si>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</si>
  <si>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</si>
  <si>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</si>
  <si>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</si>
  <si>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</si>
  <si>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</si>
  <si>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</si>
  <si>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</si>
  <si>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</si>
  <si>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</si>
  <si>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</si>
  <si>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</si>
  <si>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</si>
  <si>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</si>
  <si>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</si>
  <si>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</si>
  <si>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</si>
  <si>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</si>
  <si>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</si>
  <si>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</si>
  <si>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</si>
  <si>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</si>
  <si>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</si>
  <si>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</si>
  <si>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</si>
  <si>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</si>
  <si>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</si>
  <si>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</si>
  <si>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</si>
  <si>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</si>
  <si>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</si>
  <si>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</si>
  <si>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</si>
  <si>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</si>
  <si>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</si>
  <si>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</si>
  <si>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</si>
  <si>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</si>
  <si>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</si>
  <si>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</si>
  <si>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</si>
  <si>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</si>
  <si>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</si>
  <si>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</si>
  <si>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</si>
  <si>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</si>
  <si>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</si>
  <si>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</si>
  <si>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</si>
  <si>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</si>
  <si>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</si>
  <si>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</si>
  <si>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</si>
  <si>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</si>
  <si>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</si>
  <si>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</si>
  <si>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</si>
  <si>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</si>
  <si>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</si>
  <si>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</si>
  <si>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</si>
  <si>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</si>
  <si>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</si>
  <si>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</si>
  <si>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</si>
  <si>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</si>
  <si>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</si>
  <si>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</si>
  <si>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</si>
  <si>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</si>
  <si>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</si>
  <si>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</si>
  <si>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</si>
  <si>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</si>
  <si>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</si>
  <si>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</si>
  <si>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</si>
  <si>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</si>
  <si>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</si>
  <si>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</si>
  <si>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</si>
  <si>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</si>
  <si>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</si>
  <si>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</si>
  <si>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</si>
  <si>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</si>
  <si>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</si>
  <si>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</si>
  <si>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</si>
  <si>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</si>
  <si>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</si>
  <si>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</si>
  <si>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</si>
  <si>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</si>
  <si>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</si>
  <si>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</si>
  <si>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</si>
  <si>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</si>
  <si>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</si>
  <si>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</si>
  <si>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</si>
  <si>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</si>
  <si>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</si>
  <si>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</si>
  <si>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</si>
  <si>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</si>
  <si>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</si>
  <si>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</si>
  <si>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</si>
  <si>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</si>
  <si>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</si>
  <si>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</si>
  <si>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</si>
  <si>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</si>
  <si>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</si>
  <si>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</si>
  <si>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</si>
  <si>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</si>
  <si>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</si>
  <si>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</si>
  <si>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</si>
  <si>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</si>
  <si>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</si>
  <si>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</si>
  <si>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</si>
  <si>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</si>
  <si>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</si>
  <si>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</si>
  <si>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</si>
  <si>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</si>
  <si>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</si>
  <si>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</si>
  <si>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</si>
  <si>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</si>
  <si>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</si>
  <si>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</si>
  <si>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</si>
  <si>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</si>
  <si>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</si>
  <si>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</si>
  <si>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</si>
  <si>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</si>
  <si>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</si>
  <si>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</si>
  <si>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</si>
  <si>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</si>
  <si>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</si>
  <si>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</si>
  <si>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</si>
  <si>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</si>
  <si>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</si>
  <si>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</si>
  <si>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</si>
  <si>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</si>
  <si>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</si>
  <si>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</si>
  <si>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</si>
  <si>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</si>
  <si>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</si>
  <si>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</si>
  <si>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</si>
  <si>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</si>
  <si>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</si>
  <si>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</si>
  <si>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</si>
  <si>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</si>
  <si>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</si>
  <si>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</si>
  <si>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</si>
  <si>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</si>
  <si>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</si>
  <si>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</si>
  <si>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</si>
  <si>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</si>
  <si>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</si>
  <si>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</si>
  <si>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</si>
  <si>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</si>
  <si>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</si>
  <si>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</si>
  <si>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</si>
  <si>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</si>
  <si>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</si>
  <si>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</si>
  <si>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</si>
  <si>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</si>
  <si>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</si>
  <si>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</si>
  <si>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</si>
  <si>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</si>
  <si>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</si>
  <si>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</si>
  <si>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</si>
  <si>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</si>
  <si>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</si>
  <si>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</si>
  <si>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</si>
  <si>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</si>
  <si>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</si>
  <si>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</si>
  <si>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</si>
  <si>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</si>
  <si>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</si>
  <si>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</si>
  <si>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</si>
  <si>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</si>
  <si>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</si>
  <si>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</si>
  <si>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</si>
  <si>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</si>
  <si>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</si>
  <si>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</si>
  <si>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</si>
  <si>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</si>
  <si>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</si>
  <si>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</si>
  <si>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</si>
  <si>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</si>
  <si>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</si>
  <si>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</si>
  <si>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</si>
  <si>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</si>
  <si>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</si>
  <si>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</si>
  <si>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</si>
  <si>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</si>
  <si>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</si>
  <si>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</si>
  <si>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</si>
  <si>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</si>
  <si>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</si>
  <si>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</si>
  <si>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</si>
  <si>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</si>
  <si>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</si>
  <si>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</si>
  <si>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</si>
  <si>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</si>
  <si>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</si>
  <si>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</si>
  <si>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</si>
  <si>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</si>
  <si>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</si>
  <si>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</si>
  <si>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</si>
  <si>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</si>
  <si>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</si>
  <si>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</si>
  <si>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</si>
  <si>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</si>
  <si>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</si>
  <si>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</si>
  <si>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</si>
  <si>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</si>
  <si>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</si>
  <si>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</si>
  <si>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</si>
  <si>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</si>
  <si>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</si>
  <si>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</si>
  <si>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</si>
  <si>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</si>
  <si>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</si>
  <si>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</si>
  <si>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</si>
  <si>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</si>
  <si>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</si>
  <si>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</si>
  <si>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</si>
  <si>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</si>
  <si>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</si>
  <si>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</si>
  <si>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</si>
  <si>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</si>
  <si>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</si>
  <si>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</si>
  <si>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</si>
  <si>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</si>
  <si>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</si>
  <si>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</si>
  <si>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</si>
  <si>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</si>
  <si>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</si>
  <si>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</si>
  <si>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</si>
  <si>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</si>
  <si>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</si>
  <si>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</si>
  <si>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</si>
  <si>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</si>
  <si>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</si>
  <si>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</si>
  <si>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</si>
  <si>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</si>
  <si>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</si>
  <si>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</si>
  <si>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</si>
  <si>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</si>
  <si>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</si>
  <si>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</si>
  <si>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</si>
  <si>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</si>
  <si>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</si>
  <si>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</si>
  <si>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</si>
  <si>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</si>
  <si>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</si>
  <si>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</si>
  <si>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</si>
  <si>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</si>
  <si>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</si>
  <si>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</si>
  <si>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</si>
  <si>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</si>
  <si>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</si>
  <si>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</si>
  <si>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</si>
  <si>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</si>
  <si>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</si>
  <si>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</si>
  <si>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</si>
  <si>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</si>
  <si>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</si>
  <si>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</si>
  <si>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</si>
  <si>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</si>
  <si>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</si>
  <si>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</si>
  <si>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</si>
  <si>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</si>
  <si>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</si>
  <si>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</si>
  <si>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</si>
  <si>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</si>
  <si>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</si>
  <si>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</si>
  <si>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</si>
  <si>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</si>
  <si>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</si>
  <si>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</si>
  <si>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</si>
  <si>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</si>
  <si>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</si>
  <si>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</si>
  <si>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</si>
  <si>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</si>
  <si>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</si>
  <si>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</si>
  <si>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</si>
  <si>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</si>
  <si>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</si>
  <si>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</si>
  <si>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</si>
  <si>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</si>
  <si>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</si>
  <si>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</si>
  <si>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</si>
  <si>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</si>
  <si>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</si>
  <si>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</si>
  <si>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</si>
  <si>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</si>
  <si>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</si>
  <si>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</si>
  <si>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</si>
  <si>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</si>
  <si>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</si>
  <si>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</si>
  <si>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</si>
  <si>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</si>
  <si>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</si>
  <si>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</si>
  <si>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</si>
  <si>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</si>
  <si>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</si>
  <si>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</si>
  <si>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</si>
  <si>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</si>
  <si>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</si>
  <si>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</si>
  <si>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</si>
  <si>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</si>
  <si>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</si>
  <si>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</si>
  <si>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</si>
  <si>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</si>
  <si>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</si>
  <si>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</si>
  <si>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</si>
  <si>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</si>
  <si>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</si>
  <si>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</si>
  <si>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</si>
  <si>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</si>
  <si>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</si>
  <si>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</si>
  <si>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</si>
  <si>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</si>
  <si>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</si>
  <si>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</si>
  <si>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</si>
  <si>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</si>
  <si>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</si>
  <si>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</si>
  <si>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</si>
  <si>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</si>
  <si>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</si>
  <si>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</si>
  <si>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</si>
  <si>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</si>
  <si>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</si>
  <si>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</si>
  <si>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</si>
  <si>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</si>
  <si>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</si>
  <si>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</si>
  <si>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</si>
  <si>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</si>
  <si>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</si>
  <si>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</si>
  <si>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</si>
  <si>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</si>
  <si>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</si>
  <si>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</si>
  <si>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</si>
  <si>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</si>
  <si>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</si>
  <si>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</si>
  <si>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</si>
  <si>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</si>
  <si>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</si>
  <si>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</si>
  <si>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</si>
  <si>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</si>
  <si>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</si>
  <si>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</si>
  <si>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</si>
  <si>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</si>
  <si>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</si>
  <si>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</si>
  <si>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</si>
  <si>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</si>
  <si>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</si>
  <si>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</si>
  <si>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</si>
  <si>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</si>
  <si>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</si>
  <si>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</si>
  <si>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</si>
  <si>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</si>
  <si>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</si>
  <si>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</si>
  <si>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</si>
  <si>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</si>
  <si>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</si>
  <si>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</si>
  <si>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</si>
  <si>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</si>
  <si>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</si>
  <si>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</si>
  <si>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</si>
  <si>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</si>
  <si>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</si>
  <si>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</si>
  <si>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</si>
  <si>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</si>
  <si>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</si>
  <si>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</si>
  <si>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</si>
  <si>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</si>
  <si>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</si>
  <si>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</si>
  <si>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</si>
  <si>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</si>
  <si>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</si>
  <si>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</si>
  <si>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</si>
  <si>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</si>
  <si>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</si>
  <si>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</si>
  <si>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</si>
  <si>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</si>
  <si>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</si>
  <si>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</si>
  <si>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</si>
  <si>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</si>
  <si>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</si>
  <si>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</si>
  <si>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</si>
  <si>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</si>
  <si>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</si>
  <si>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</si>
  <si>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</si>
  <si>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</si>
  <si>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</si>
  <si>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</si>
  <si>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</si>
  <si>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</si>
  <si>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</si>
  <si>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</si>
  <si>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</si>
  <si>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</si>
  <si>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</si>
  <si>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</si>
  <si>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</si>
  <si>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</si>
  <si>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</si>
  <si>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</si>
  <si>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</si>
  <si>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</si>
  <si>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</si>
  <si>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</si>
  <si>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</si>
  <si>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</si>
  <si>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</si>
  <si>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</si>
  <si>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</si>
  <si>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</si>
  <si>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</si>
  <si>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</si>
  <si>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</si>
  <si>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</si>
  <si>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</si>
  <si>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</si>
  <si>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</si>
  <si>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</si>
  <si>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</si>
  <si>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</si>
  <si>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</si>
  <si>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</si>
  <si>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</si>
  <si>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</si>
  <si>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</si>
  <si>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</si>
  <si>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</si>
  <si>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</si>
  <si>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</si>
  <si>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</si>
  <si>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</si>
  <si>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</si>
  <si>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</si>
  <si>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</si>
  <si>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</si>
  <si>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</si>
  <si>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</si>
  <si>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</si>
  <si>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</si>
  <si>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</si>
  <si>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</si>
  <si>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</si>
  <si>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</si>
  <si>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</si>
  <si>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</si>
  <si>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</si>
  <si>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</si>
  <si>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</si>
  <si>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</si>
  <si>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</si>
  <si>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</si>
  <si>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</si>
  <si>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</si>
  <si>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</si>
  <si>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</si>
  <si>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</si>
  <si>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</si>
  <si>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</si>
  <si>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</si>
  <si>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</si>
  <si>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</si>
  <si>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</si>
  <si>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</si>
  <si>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</si>
  <si>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</si>
  <si>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</si>
  <si>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</si>
  <si>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</si>
  <si>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</si>
  <si>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</si>
  <si>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</si>
  <si>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</si>
  <si>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</si>
  <si>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</si>
  <si>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</si>
  <si>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</si>
  <si>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</si>
  <si>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</si>
  <si>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</si>
  <si>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</si>
  <si>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</si>
  <si>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</si>
  <si>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</si>
  <si>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</si>
  <si>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</si>
  <si>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</si>
  <si>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</si>
  <si>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</si>
  <si>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</si>
  <si>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</si>
  <si>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</si>
  <si>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</si>
  <si>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</si>
  <si>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</si>
  <si>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</si>
  <si>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</si>
  <si>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</si>
  <si>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</si>
  <si>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</si>
  <si>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</si>
  <si>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</si>
  <si>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</si>
  <si>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</si>
  <si>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</si>
  <si>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</si>
  <si>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</si>
  <si>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</si>
  <si>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</si>
  <si>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</si>
  <si>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</si>
  <si>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</si>
  <si>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</si>
  <si>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</si>
  <si>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</si>
  <si>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</si>
  <si>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</si>
  <si>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</si>
  <si>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</si>
  <si>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</si>
  <si>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</si>
  <si>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</si>
  <si>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</si>
  <si>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</si>
  <si>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</si>
  <si>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</si>
  <si>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</si>
  <si>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</si>
  <si>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</si>
  <si>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</si>
  <si>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</si>
  <si>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</si>
  <si>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</si>
  <si>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</si>
  <si>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</si>
  <si>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</si>
  <si>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</si>
  <si>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</si>
  <si>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</si>
  <si>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</si>
  <si>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</si>
  <si>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</si>
  <si>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</si>
  <si>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</si>
  <si>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</si>
  <si>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</si>
  <si>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</si>
  <si>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</si>
  <si>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</si>
  <si>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</si>
  <si>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</si>
  <si>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</si>
  <si>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</si>
  <si>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</si>
  <si>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</si>
  <si>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</si>
  <si>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</si>
  <si>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</si>
  <si>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</si>
  <si>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</si>
  <si>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</si>
  <si>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</si>
  <si>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</si>
  <si>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</si>
  <si>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</si>
  <si>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</si>
  <si>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</si>
  <si>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</si>
  <si>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</si>
  <si>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</si>
  <si>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</si>
  <si>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</si>
  <si>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</si>
  <si>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</si>
  <si>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</si>
  <si>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</si>
  <si>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</si>
  <si>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</si>
  <si>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</si>
  <si>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</si>
  <si>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</si>
  <si>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</si>
  <si>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</si>
  <si>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</si>
  <si>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</si>
  <si>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</si>
  <si>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</si>
  <si>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</si>
  <si>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</si>
  <si>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</si>
  <si>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</si>
  <si>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</si>
  <si>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</si>
  <si>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</si>
  <si>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</si>
  <si>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</si>
  <si>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</si>
  <si>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</si>
  <si>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</si>
  <si>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</si>
  <si>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</si>
  <si>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</si>
  <si>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</si>
  <si>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</si>
  <si>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</si>
  <si>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</si>
  <si>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</si>
  <si>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</si>
  <si>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</si>
  <si>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</si>
  <si>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</si>
  <si>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</si>
  <si>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</si>
  <si>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</si>
  <si>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</si>
  <si>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</si>
  <si>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</si>
  <si>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</si>
  <si>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</si>
  <si>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</si>
  <si>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</si>
  <si>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</si>
  <si>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</si>
  <si>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</si>
  <si>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</si>
  <si>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</si>
  <si>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</si>
  <si>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</si>
  <si>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</si>
  <si>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</si>
  <si>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</si>
  <si>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</si>
  <si>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</si>
  <si>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</si>
  <si>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</si>
  <si>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</si>
  <si>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</si>
  <si>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</si>
  <si>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</si>
  <si>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</si>
  <si>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</si>
  <si>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</si>
  <si>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</si>
  <si>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</si>
  <si>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</si>
  <si>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</si>
  <si>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</si>
  <si>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</si>
  <si>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</si>
  <si>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</si>
  <si>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</si>
  <si>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</si>
  <si>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</si>
  <si>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</si>
  <si>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</si>
  <si>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</si>
  <si>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</si>
  <si>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</si>
  <si>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</si>
  <si>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</si>
  <si>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</si>
  <si>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</si>
  <si>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</si>
  <si>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</si>
  <si>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</si>
  <si>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</si>
  <si>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</si>
  <si>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</si>
  <si>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</si>
  <si>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</si>
  <si>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</si>
  <si>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</si>
  <si>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</si>
  <si>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</si>
  <si>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</si>
  <si>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</si>
  <si>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</si>
  <si>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</si>
  <si>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</si>
  <si>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</si>
  <si>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</si>
  <si>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</si>
  <si>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</si>
  <si>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</si>
  <si>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</si>
  <si>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</si>
  <si>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</si>
  <si>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</si>
  <si>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</si>
  <si>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</si>
  <si>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</si>
  <si>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</si>
  <si>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</si>
  <si>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</si>
  <si>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</si>
  <si>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</si>
  <si>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</si>
  <si>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</si>
  <si>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</si>
  <si>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</si>
  <si>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</si>
  <si>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</si>
  <si>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</si>
  <si>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</si>
  <si>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</si>
  <si>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</si>
  <si>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</si>
  <si>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</si>
  <si>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</si>
  <si>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</si>
  <si>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</si>
  <si>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</si>
  <si>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</si>
  <si>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</si>
  <si>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</si>
  <si>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</si>
  <si>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</si>
  <si>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</si>
  <si>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</si>
  <si>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</si>
  <si>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</si>
  <si>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</si>
  <si>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</si>
  <si>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</si>
  <si>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</si>
  <si>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</si>
  <si>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</si>
  <si>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</si>
  <si>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</si>
  <si>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</si>
  <si>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</si>
  <si>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</si>
  <si>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</si>
  <si>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</si>
  <si>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</si>
  <si>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</si>
  <si>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</si>
  <si>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</si>
  <si>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</si>
  <si>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</si>
  <si>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</si>
  <si>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</si>
  <si>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</si>
  <si>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</si>
  <si>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</si>
  <si>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</si>
  <si>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</si>
  <si>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</si>
  <si>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</si>
  <si>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</si>
  <si>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</si>
  <si>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</si>
  <si>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</si>
  <si>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</si>
  <si>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</si>
  <si>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</si>
  <si>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</si>
  <si>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</si>
  <si>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</si>
  <si>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</si>
  <si>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</si>
  <si>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</si>
  <si>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</si>
  <si>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</si>
  <si>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</si>
  <si>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</si>
  <si>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</si>
  <si>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</si>
  <si>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</si>
  <si>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</si>
  <si>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</si>
  <si>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</si>
  <si>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</si>
  <si>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</si>
  <si>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</si>
  <si>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</si>
  <si>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</si>
  <si>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</si>
  <si>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</si>
  <si>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</si>
  <si>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</si>
  <si>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</si>
  <si>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</si>
  <si>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</si>
  <si>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</si>
  <si>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</si>
  <si>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</si>
  <si>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</si>
  <si>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</si>
  <si>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</si>
  <si>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</si>
  <si>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</si>
  <si>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</si>
  <si>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</si>
  <si>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</si>
  <si>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</si>
  <si>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</si>
  <si>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</si>
  <si>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</si>
  <si>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</si>
  <si>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</si>
  <si>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</si>
  <si>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</si>
  <si>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</si>
  <si>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</si>
  <si>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</si>
  <si>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</si>
  <si>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</si>
  <si>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</si>
  <si>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</si>
  <si>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</si>
  <si>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</si>
  <si>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</si>
  <si>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</si>
  <si>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</si>
  <si>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</si>
  <si>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</si>
  <si>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</si>
  <si>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</si>
  <si>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</si>
  <si>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</si>
  <si>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</si>
  <si>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</si>
  <si>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</si>
  <si>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</si>
  <si>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</si>
  <si>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</si>
  <si>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</si>
  <si>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</si>
  <si>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</si>
  <si>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</si>
  <si>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</si>
  <si>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</si>
  <si>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</si>
  <si>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</si>
  <si>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</si>
  <si>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</si>
  <si>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</si>
  <si>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</si>
  <si>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</si>
  <si>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</si>
  <si>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</si>
  <si>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</si>
  <si>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</si>
  <si>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</si>
  <si>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</si>
  <si>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</si>
  <si>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</si>
  <si>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</si>
  <si>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</si>
  <si>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</si>
  <si>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</si>
  <si>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</si>
  <si>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</si>
  <si>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</si>
  <si>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</si>
  <si>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</si>
  <si>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</si>
  <si>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</si>
  <si>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</si>
  <si>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</si>
  <si>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</si>
  <si>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</si>
  <si>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</si>
  <si>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</si>
  <si>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</si>
  <si>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</si>
  <si>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</si>
  <si>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</si>
  <si>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</si>
  <si>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</si>
  <si>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</si>
  <si>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</si>
  <si>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</si>
  <si>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</si>
  <si>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</si>
  <si>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</si>
  <si>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</si>
  <si>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</si>
  <si>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</si>
  <si>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</si>
  <si>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</si>
  <si>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</si>
  <si>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</si>
  <si>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</si>
  <si>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</si>
  <si>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</si>
  <si>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</si>
  <si>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</si>
  <si>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</si>
  <si>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</si>
  <si>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</si>
  <si>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</si>
  <si>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</si>
  <si>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</si>
  <si>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</si>
  <si>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</si>
  <si>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</si>
  <si>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</si>
  <si>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</si>
  <si>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</si>
  <si>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</si>
  <si>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</si>
  <si>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</si>
  <si>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</si>
  <si>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</si>
  <si>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</si>
  <si>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</si>
  <si>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</si>
  <si>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</si>
  <si>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</si>
  <si>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</si>
  <si>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</si>
  <si>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</si>
  <si>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</si>
  <si>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</si>
  <si>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</si>
  <si>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</si>
  <si>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</si>
  <si>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</si>
  <si>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</si>
  <si>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</si>
  <si>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</si>
  <si>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</si>
  <si>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</si>
  <si>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</si>
  <si>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</si>
  <si>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</si>
  <si>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</si>
  <si>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</si>
  <si>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</si>
  <si>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</si>
  <si>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</si>
  <si>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</si>
  <si>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</si>
  <si>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</si>
  <si>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</si>
  <si>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</si>
  <si>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</si>
  <si>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</si>
  <si>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</si>
  <si>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</si>
  <si>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</si>
  <si>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</si>
  <si>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</si>
  <si>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</si>
  <si>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</si>
  <si>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</si>
  <si>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</si>
  <si>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</si>
  <si>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</si>
  <si>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</si>
  <si>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</si>
  <si>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</si>
  <si>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</si>
  <si>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</si>
  <si>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</si>
  <si>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</si>
  <si>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</si>
  <si>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</si>
  <si>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</si>
  <si>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</si>
  <si>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</si>
  <si>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</si>
  <si>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</si>
  <si>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</si>
  <si>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</si>
  <si>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</si>
  <si>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</si>
  <si>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</si>
  <si>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</si>
  <si>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</si>
  <si>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</si>
  <si>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</si>
  <si>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</si>
  <si>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</si>
  <si>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</si>
  <si>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</si>
  <si>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</si>
  <si>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</si>
  <si>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</si>
  <si>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</si>
  <si>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</si>
  <si>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</si>
  <si>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</si>
  <si>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</si>
  <si>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</si>
  <si>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</si>
  <si>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</si>
  <si>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</si>
  <si>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</si>
  <si>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</si>
  <si>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</si>
  <si>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</si>
  <si>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</si>
  <si>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</si>
  <si>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</si>
  <si>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</si>
  <si>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</si>
  <si>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</si>
  <si>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</si>
  <si>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</si>
  <si>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</si>
  <si>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</si>
  <si>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</si>
  <si>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</si>
  <si>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</si>
  <si>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</si>
  <si>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</si>
  <si>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</si>
  <si>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</si>
  <si>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</si>
  <si>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</si>
  <si>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</si>
  <si>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</si>
  <si>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</si>
  <si>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</si>
  <si>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</si>
  <si>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</si>
  <si>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</si>
  <si>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</si>
  <si>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</si>
  <si>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</si>
  <si>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</si>
  <si>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</si>
  <si>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</si>
  <si>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</si>
  <si>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</si>
  <si>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</si>
  <si>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</si>
  <si>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</si>
  <si>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</si>
  <si>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</si>
  <si>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</si>
  <si>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</si>
  <si>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</si>
  <si>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</si>
  <si>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</si>
  <si>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</si>
  <si>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</si>
  <si>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</si>
  <si>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</si>
  <si>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</si>
  <si>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</si>
  <si>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</si>
  <si>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</si>
  <si>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</si>
  <si>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</si>
  <si>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</si>
  <si>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</si>
  <si>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</si>
  <si>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</si>
  <si>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</si>
  <si>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</si>
  <si>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</si>
  <si>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</si>
  <si>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</si>
  <si>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</si>
  <si>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</si>
  <si>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</si>
  <si>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</si>
  <si>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</si>
  <si>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</si>
  <si>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</si>
  <si>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</si>
  <si>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</si>
  <si>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</si>
  <si>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</si>
  <si>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</si>
  <si>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</si>
  <si>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</si>
  <si>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</si>
  <si>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</si>
  <si>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</si>
  <si>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</si>
  <si>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</si>
  <si>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</si>
  <si>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</si>
  <si>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</si>
  <si>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</si>
  <si>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</si>
  <si>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</si>
  <si>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</si>
  <si>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</si>
  <si>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</si>
  <si>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</si>
  <si>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</si>
  <si>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</si>
  <si>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</si>
  <si>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</si>
  <si>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</si>
  <si>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</si>
  <si>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</si>
  <si>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</si>
  <si>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</si>
  <si>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</si>
  <si>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</si>
  <si>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</si>
  <si>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</si>
  <si>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</si>
  <si>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</si>
  <si>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</si>
  <si>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</si>
  <si>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</si>
  <si>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</si>
  <si>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</si>
  <si>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</si>
  <si>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</si>
  <si>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</si>
  <si>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</si>
  <si>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</si>
  <si>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</si>
  <si>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</si>
  <si>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</si>
  <si>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</si>
  <si>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</si>
  <si>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</si>
  <si>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</si>
  <si>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</si>
  <si>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</si>
  <si>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</si>
  <si>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</si>
  <si>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</si>
  <si>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</si>
  <si>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</si>
  <si>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</si>
  <si>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</si>
  <si>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</si>
  <si>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</si>
  <si>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</si>
  <si>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</si>
  <si>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</si>
  <si>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</si>
  <si>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</si>
  <si>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</si>
  <si>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</si>
  <si>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</si>
  <si>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</si>
  <si>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</si>
  <si>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</si>
  <si>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</si>
  <si>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</si>
  <si>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</si>
  <si>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</si>
  <si>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</si>
  <si>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</si>
  <si>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</si>
  <si>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</si>
  <si>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</si>
  <si>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</si>
  <si>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</si>
  <si>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</si>
  <si>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</si>
  <si>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</si>
  <si>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</si>
  <si>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</si>
  <si>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</si>
  <si>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</si>
  <si>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</si>
  <si>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</si>
  <si>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</si>
  <si>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</si>
  <si>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</si>
  <si>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</si>
  <si>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</si>
  <si>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</si>
  <si>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</si>
  <si>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</si>
  <si>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</si>
  <si>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</si>
  <si>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</si>
  <si>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</si>
  <si>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</si>
  <si>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</si>
  <si>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</si>
  <si>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</si>
  <si>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</si>
  <si>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</si>
  <si>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</si>
  <si>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</si>
  <si>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</si>
  <si>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</si>
  <si>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</si>
  <si>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</si>
  <si>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</si>
  <si>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</si>
  <si>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</si>
  <si>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</si>
  <si>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</si>
  <si>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</si>
  <si>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</si>
  <si>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</si>
  <si>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</si>
  <si>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</si>
  <si>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</si>
  <si>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</si>
  <si>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</si>
  <si>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</si>
  <si>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</si>
  <si>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</si>
  <si>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</si>
  <si>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</si>
  <si>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</si>
  <si>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</si>
  <si>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</si>
  <si>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</si>
  <si>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</si>
  <si>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</si>
  <si>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</si>
  <si>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</si>
  <si>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</si>
  <si>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</si>
  <si>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</si>
  <si>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</si>
  <si>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</si>
  <si>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</si>
  <si>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</si>
  <si>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</si>
  <si>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</si>
  <si>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</si>
  <si>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</si>
  <si>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</si>
  <si>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</si>
  <si>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</si>
  <si>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</si>
  <si>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</si>
  <si>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</si>
  <si>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</si>
  <si>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</si>
  <si>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</si>
  <si>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</si>
  <si>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</si>
  <si>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</si>
  <si>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</si>
  <si>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</si>
  <si>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</si>
  <si>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</si>
  <si>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</si>
  <si>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</si>
  <si>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</si>
  <si>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</si>
  <si>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</si>
  <si>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</si>
  <si>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</si>
  <si>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</si>
  <si>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</si>
  <si>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</si>
  <si>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</si>
  <si>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</si>
  <si>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</si>
  <si>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</si>
  <si>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</si>
  <si>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</si>
  <si>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</si>
  <si>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</si>
  <si>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</si>
  <si>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</si>
  <si>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</si>
  <si>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</si>
  <si>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</si>
  <si>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</si>
  <si>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</si>
  <si>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</si>
  <si>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</si>
  <si>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</si>
  <si>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</si>
  <si>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</si>
  <si>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</si>
  <si>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</si>
  <si>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</si>
  <si>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</si>
  <si>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</si>
  <si>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</si>
  <si>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</si>
  <si>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</si>
  <si>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</si>
  <si>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</si>
  <si>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</si>
  <si>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</si>
  <si>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</si>
  <si>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</si>
  <si>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</si>
  <si>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</si>
  <si>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</si>
  <si>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</si>
  <si>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</si>
  <si>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</si>
  <si>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</si>
  <si>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</si>
  <si>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</si>
  <si>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</si>
  <si>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</si>
  <si>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</si>
  <si>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</si>
  <si>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</si>
  <si>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</si>
  <si>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</si>
  <si>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</si>
  <si>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</si>
  <si>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</si>
  <si>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</si>
  <si>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</si>
  <si>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</si>
  <si>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</si>
  <si>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</si>
  <si>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</si>
  <si>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</si>
  <si>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</si>
  <si>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</si>
  <si>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</si>
  <si>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</si>
  <si>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</si>
  <si>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</si>
  <si>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</si>
  <si>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</si>
  <si>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</si>
  <si>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</si>
  <si>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</si>
  <si>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</si>
  <si>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</si>
  <si>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</si>
  <si>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</si>
  <si>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</si>
  <si>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</si>
  <si>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</si>
  <si>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</si>
  <si>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</si>
  <si>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</si>
  <si>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</si>
  <si>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</si>
  <si>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</si>
  <si>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</si>
  <si>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</si>
  <si>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</si>
  <si>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</si>
  <si>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</si>
  <si>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</si>
  <si>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</si>
  <si>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</si>
  <si>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</si>
  <si>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</si>
  <si>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</si>
  <si>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</si>
  <si>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</si>
  <si>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</si>
  <si>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</si>
  <si>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</si>
  <si>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</si>
  <si>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</si>
  <si>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</si>
  <si>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</si>
  <si>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</si>
  <si>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</si>
  <si>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</si>
  <si>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</si>
  <si>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</si>
  <si>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</si>
  <si>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</si>
  <si>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</si>
  <si>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</si>
  <si>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</si>
  <si>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</si>
  <si>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</si>
  <si>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</si>
  <si>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</si>
  <si>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</si>
  <si>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</si>
  <si>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</si>
  <si>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</si>
  <si>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</si>
  <si>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</si>
  <si>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</si>
  <si>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</si>
  <si>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</si>
  <si>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</si>
  <si>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</si>
  <si>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</si>
  <si>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</si>
  <si>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</si>
  <si>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</si>
  <si>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</si>
  <si>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</si>
  <si>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</si>
  <si>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</si>
  <si>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</si>
  <si>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</si>
  <si>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</si>
  <si>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</si>
  <si>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</si>
  <si>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</si>
  <si>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</si>
  <si>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</si>
  <si>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</si>
  <si>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</si>
  <si>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</si>
  <si>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</si>
  <si>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</si>
  <si>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</si>
  <si>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</si>
  <si>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</si>
  <si>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</si>
  <si>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</si>
  <si>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</si>
  <si>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</si>
  <si>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</si>
  <si>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</si>
  <si>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</si>
  <si>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</si>
  <si>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</si>
  <si>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</si>
  <si>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</si>
  <si>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</si>
  <si>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</si>
  <si>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</si>
  <si>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</si>
  <si>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</si>
  <si>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</si>
  <si>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</si>
  <si>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</si>
  <si>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</si>
  <si>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</si>
  <si>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</si>
  <si>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</si>
  <si>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</si>
  <si>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</si>
  <si>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</si>
  <si>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</si>
  <si>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</si>
  <si>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</si>
  <si>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</si>
  <si>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</si>
  <si>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</si>
  <si>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</si>
  <si>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</si>
  <si>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</si>
  <si>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</si>
  <si>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</si>
  <si>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</si>
  <si>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</si>
  <si>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</si>
  <si>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</si>
  <si>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</si>
  <si>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</si>
  <si>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</si>
  <si>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</si>
  <si>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</si>
  <si>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</si>
  <si>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</si>
  <si>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</si>
  <si>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</si>
  <si>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</si>
  <si>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</si>
  <si>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</si>
  <si>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</si>
  <si>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</si>
  <si>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</si>
  <si>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</si>
  <si>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</si>
  <si>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</si>
  <si>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</si>
  <si>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</si>
  <si>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</si>
  <si>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</si>
  <si>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</si>
  <si>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</si>
  <si>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</si>
  <si>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</si>
  <si>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</si>
  <si>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</si>
  <si>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</si>
  <si>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</si>
  <si>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</si>
  <si>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</si>
  <si>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</si>
  <si>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</si>
  <si>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</si>
  <si>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</si>
  <si>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</si>
  <si>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</si>
  <si>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</si>
  <si>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</si>
  <si>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</si>
  <si>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</si>
  <si>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</si>
  <si>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</si>
  <si>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</si>
  <si>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</si>
  <si>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</si>
  <si>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</si>
  <si>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</si>
  <si>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</si>
  <si>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</si>
  <si>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</si>
  <si>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</si>
  <si>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</si>
  <si>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</si>
  <si>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</si>
  <si>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</si>
  <si>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</si>
  <si>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</si>
  <si>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</si>
  <si>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</si>
  <si>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</si>
  <si>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</si>
  <si>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</si>
  <si>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</si>
  <si>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</si>
  <si>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</si>
  <si>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</si>
  <si>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</si>
  <si>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</si>
  <si>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</si>
  <si>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</si>
  <si>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</si>
  <si>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</si>
  <si>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</si>
  <si>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</si>
  <si>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</si>
  <si>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</si>
  <si>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</si>
  <si>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</si>
  <si>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</si>
  <si>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</si>
  <si>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</si>
  <si>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</si>
  <si>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</si>
  <si>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</si>
  <si>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</si>
  <si>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</si>
  <si>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</si>
  <si>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</si>
  <si>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</si>
  <si>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</si>
  <si>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</si>
  <si>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</si>
  <si>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</si>
  <si>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</si>
  <si>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</si>
  <si>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</si>
  <si>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</si>
  <si>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</si>
  <si>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</si>
  <si>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</si>
  <si>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</si>
  <si>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</si>
  <si>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</si>
  <si>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</si>
  <si>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</si>
  <si>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</si>
  <si>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</si>
  <si>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</si>
  <si>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</si>
  <si>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</si>
  <si>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</si>
  <si>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</si>
  <si>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</si>
  <si>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</si>
  <si>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</si>
  <si>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</si>
  <si>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</si>
  <si>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</si>
  <si>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</si>
  <si>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</si>
  <si>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</si>
  <si>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</si>
  <si>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</si>
  <si>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</si>
  <si>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</si>
  <si>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</si>
  <si>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</si>
  <si>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</si>
  <si>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</si>
  <si>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</si>
  <si>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</si>
  <si>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</si>
  <si>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</si>
  <si>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</si>
  <si>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</si>
  <si>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</si>
  <si>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</si>
  <si>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</si>
  <si>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</si>
  <si>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</si>
  <si>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</si>
  <si>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</si>
  <si>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</si>
  <si>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</si>
  <si>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</si>
  <si>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</si>
  <si>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</si>
  <si>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</si>
  <si>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</si>
  <si>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</si>
  <si>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</si>
  <si>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</si>
  <si>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</si>
  <si>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</si>
  <si>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</si>
  <si>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</si>
  <si>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</si>
  <si>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</si>
  <si>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</si>
  <si>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</si>
  <si>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</si>
  <si>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</si>
  <si>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</si>
  <si>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</si>
  <si>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</si>
  <si>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</si>
  <si>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</si>
  <si>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</si>
  <si>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</si>
  <si>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</si>
  <si>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</si>
  <si>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</si>
  <si>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</si>
  <si>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</si>
  <si>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</si>
  <si>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</si>
  <si>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</si>
  <si>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</si>
  <si>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</si>
  <si>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</si>
  <si>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</si>
  <si>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</si>
  <si>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</si>
  <si>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</si>
  <si>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</si>
  <si>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</si>
  <si>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</si>
  <si>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</si>
  <si>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</si>
  <si>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</si>
  <si>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</si>
  <si>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</si>
  <si>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</si>
  <si>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</si>
  <si>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</si>
  <si>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</si>
  <si>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</si>
  <si>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</si>
  <si>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</si>
  <si>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</si>
  <si>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</si>
  <si>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</si>
  <si>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</si>
  <si>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</si>
  <si>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</si>
  <si>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</si>
  <si>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</si>
  <si>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</si>
  <si>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</si>
  <si>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</si>
  <si>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</si>
  <si>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</si>
  <si>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</si>
  <si>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</si>
  <si>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</si>
  <si>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</si>
  <si>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</si>
  <si>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</si>
  <si>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</si>
  <si>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</si>
  <si>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</si>
  <si>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</si>
  <si>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</si>
  <si>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</si>
  <si>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</si>
  <si>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</si>
  <si>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</si>
  <si>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</si>
  <si>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</si>
  <si>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</si>
  <si>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</si>
  <si>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</si>
  <si>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</si>
  <si>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</si>
  <si>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</si>
  <si>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</si>
  <si>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</si>
  <si>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</si>
  <si>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</si>
  <si>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</si>
  <si>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</si>
  <si>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</si>
  <si>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</si>
  <si>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</si>
  <si>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</si>
  <si>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</si>
  <si>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</si>
  <si>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</si>
  <si>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</si>
  <si>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</si>
  <si>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</si>
  <si>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</si>
  <si>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</si>
  <si>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</si>
  <si>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</si>
  <si>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</si>
  <si>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</si>
  <si>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</si>
  <si>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</si>
  <si>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</si>
  <si>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</si>
  <si>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</si>
  <si>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</si>
  <si>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</si>
  <si>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</si>
  <si>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</si>
  <si>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</si>
  <si>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</si>
  <si>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</si>
  <si>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</si>
  <si>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</si>
  <si>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</si>
  <si>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</si>
  <si>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</si>
  <si>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</si>
  <si>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</si>
  <si>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</si>
  <si>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</si>
  <si>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</si>
  <si>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</si>
  <si>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</si>
  <si>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</si>
  <si>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</si>
  <si>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</si>
  <si>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</si>
  <si>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</si>
  <si>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</si>
  <si>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</si>
  <si>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</si>
  <si>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</si>
  <si>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</si>
  <si>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</si>
  <si>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</si>
  <si>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</si>
  <si>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</si>
  <si>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</si>
  <si>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</si>
  <si>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</si>
  <si>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</si>
  <si>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</si>
  <si>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</si>
  <si>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</si>
  <si>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</si>
  <si>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</si>
  <si>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</si>
  <si>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</si>
  <si>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</si>
  <si>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</si>
  <si>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</si>
  <si>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</si>
  <si>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</si>
  <si>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</si>
  <si>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</si>
  <si>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</si>
  <si>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</si>
  <si>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</si>
  <si>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</si>
  <si>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</si>
  <si>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</si>
  <si>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</si>
  <si>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</si>
  <si>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</si>
  <si>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</si>
  <si>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</si>
  <si>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</si>
  <si>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</si>
  <si>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</si>
  <si>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</si>
  <si>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</si>
  <si>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</si>
  <si>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</si>
  <si>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</si>
  <si>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</si>
  <si>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</si>
  <si>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</si>
  <si>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</si>
  <si>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</si>
  <si>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</si>
  <si>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</si>
  <si>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</si>
  <si>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</si>
  <si>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</si>
  <si>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</si>
  <si>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</si>
  <si>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</si>
  <si>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</si>
  <si>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</si>
  <si>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</si>
  <si>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</si>
  <si>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</si>
  <si>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</si>
  <si>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</si>
  <si>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</si>
  <si>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</si>
  <si>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</si>
  <si>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</si>
  <si>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</si>
  <si>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</si>
  <si>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</si>
  <si>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</si>
  <si>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</si>
  <si>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</si>
  <si>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</si>
  <si>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</si>
  <si>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</si>
  <si>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</si>
  <si>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</si>
  <si>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</si>
  <si>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</si>
  <si>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</si>
  <si>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</si>
  <si>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</si>
  <si>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</si>
  <si>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</si>
  <si>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</si>
  <si>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</si>
  <si>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</si>
  <si>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</si>
  <si>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</si>
  <si>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</si>
  <si>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</si>
  <si>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</si>
  <si>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</si>
  <si>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</si>
  <si>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</si>
  <si>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</si>
  <si>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</si>
  <si>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</si>
  <si>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</si>
  <si>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</si>
  <si>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</si>
  <si>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</si>
  <si>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</si>
  <si>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</si>
  <si>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</si>
  <si>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</si>
  <si>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</si>
  <si>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</si>
  <si>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</si>
  <si>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</si>
  <si>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</si>
  <si>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</si>
  <si>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</si>
  <si>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</si>
  <si>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</si>
  <si>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</si>
  <si>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</si>
  <si>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</si>
  <si>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</si>
  <si>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</si>
  <si>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</si>
  <si>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</si>
  <si>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</si>
  <si>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</si>
  <si>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</si>
  <si>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</si>
  <si>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</si>
  <si>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</si>
  <si>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</si>
  <si>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</si>
  <si>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</si>
  <si>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</si>
  <si>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</si>
  <si>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</si>
  <si>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</si>
  <si>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</si>
  <si>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</si>
  <si>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</si>
  <si>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</si>
  <si>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</si>
  <si>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</si>
  <si>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</si>
  <si>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</si>
  <si>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</si>
  <si>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</si>
  <si>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</si>
  <si>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</si>
  <si>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</si>
  <si>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</si>
  <si>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</si>
  <si>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</si>
  <si>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</si>
  <si>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</si>
  <si>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</si>
  <si>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</si>
  <si>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</si>
  <si>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</si>
  <si>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</si>
  <si>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</si>
  <si>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</si>
  <si>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</si>
  <si>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</si>
  <si>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</si>
  <si>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</si>
  <si>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</si>
  <si>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</si>
  <si>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</si>
  <si>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</si>
  <si>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</si>
  <si>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</si>
  <si>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</si>
  <si>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</si>
  <si>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</si>
  <si>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</si>
  <si>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</si>
  <si>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</si>
  <si>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</si>
  <si>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</si>
  <si>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</si>
  <si>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</si>
  <si>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</si>
  <si>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</si>
  <si>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</si>
  <si>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</si>
  <si>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</si>
  <si>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</si>
  <si>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</si>
  <si>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</si>
  <si>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</si>
  <si>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</si>
  <si>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</si>
  <si>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</si>
  <si>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</si>
  <si>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</si>
  <si>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</si>
  <si>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</si>
  <si>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</si>
  <si>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</si>
  <si>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</si>
  <si>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</si>
  <si>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</si>
  <si>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</si>
  <si>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</si>
  <si>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</si>
  <si>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</si>
  <si>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</si>
  <si>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</si>
  <si>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</si>
  <si>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</si>
  <si>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</si>
  <si>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</si>
  <si>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</si>
  <si>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</si>
  <si>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</si>
  <si>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</si>
  <si>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</si>
  <si>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</si>
  <si>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</si>
  <si>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</si>
  <si>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</si>
  <si>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</si>
  <si>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</si>
  <si>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</si>
  <si>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</si>
  <si>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</si>
  <si>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</si>
  <si>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</si>
  <si>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</si>
  <si>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</si>
  <si>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</si>
  <si>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</si>
  <si>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</si>
  <si>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</si>
  <si>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</si>
  <si>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</si>
  <si>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</si>
  <si>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</si>
  <si>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</si>
  <si>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</si>
  <si>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</si>
  <si>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</si>
  <si>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</si>
  <si>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</si>
  <si>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</si>
  <si>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</si>
  <si>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</si>
  <si>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</si>
  <si>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</si>
  <si>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</si>
  <si>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</si>
  <si>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</si>
  <si>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</si>
  <si>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</si>
  <si>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</si>
  <si>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</si>
  <si>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</si>
  <si>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</si>
  <si>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</si>
  <si>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</si>
  <si>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</si>
  <si>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</si>
  <si>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</si>
  <si>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</si>
  <si>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</si>
  <si>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</si>
  <si>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</si>
  <si>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</si>
  <si>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</si>
  <si>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</si>
  <si>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</si>
  <si>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</si>
  <si>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</si>
  <si>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</si>
  <si>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</si>
  <si>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</si>
  <si>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</si>
  <si>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</si>
  <si>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</si>
  <si>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</si>
  <si>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</si>
  <si>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</si>
  <si>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</si>
  <si>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</si>
  <si>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</si>
  <si>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</si>
  <si>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</si>
  <si>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</si>
  <si>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</si>
  <si>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</si>
  <si>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</si>
  <si>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</si>
  <si>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</si>
  <si>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</si>
  <si>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</si>
  <si>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</si>
  <si>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</si>
  <si>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</si>
  <si>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</si>
  <si>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</si>
  <si>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</si>
  <si>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</si>
  <si>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</si>
  <si>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</si>
  <si>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</si>
  <si>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</si>
  <si>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</si>
  <si>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</si>
  <si>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</si>
  <si>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</si>
  <si>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</si>
  <si>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</si>
  <si>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</si>
  <si>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</si>
  <si>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</si>
  <si>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</si>
  <si>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</si>
  <si>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</si>
  <si>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</si>
  <si>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</si>
  <si>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</si>
  <si>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</si>
  <si>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</si>
  <si>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</si>
  <si>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</si>
  <si>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</si>
  <si>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</si>
  <si>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</si>
  <si>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</si>
  <si>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</si>
  <si>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</si>
  <si>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</si>
  <si>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</si>
  <si>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</si>
  <si>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</si>
  <si>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</si>
  <si>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</si>
  <si>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</si>
  <si>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</si>
  <si>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</si>
  <si>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</si>
  <si>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</si>
  <si>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</si>
  <si>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</si>
  <si>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</si>
  <si>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</si>
  <si>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</si>
  <si>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</si>
  <si>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</si>
  <si>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</si>
  <si>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</si>
  <si>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</si>
  <si>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</si>
  <si>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</si>
  <si>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</si>
  <si>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</si>
  <si>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</si>
  <si>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</si>
  <si>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</si>
  <si>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</si>
  <si>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</si>
  <si>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</si>
  <si>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</si>
  <si>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</si>
  <si>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</si>
  <si>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</si>
  <si>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</si>
  <si>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</si>
  <si>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</si>
  <si>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</si>
  <si>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</si>
  <si>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</si>
  <si>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</si>
  <si>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</si>
  <si>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</si>
  <si>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</si>
  <si>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</si>
  <si>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</si>
  <si>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</si>
  <si>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</si>
  <si>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</si>
  <si>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</si>
  <si>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</si>
  <si>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</si>
  <si>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</si>
  <si>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</si>
  <si>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</si>
  <si>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</si>
  <si>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</si>
  <si>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</si>
  <si>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</si>
  <si>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</si>
  <si>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</si>
  <si>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</si>
  <si>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</si>
  <si>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</si>
  <si>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</si>
  <si>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</si>
  <si>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</si>
  <si>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</si>
  <si>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</si>
  <si>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</si>
  <si>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</si>
  <si>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</si>
  <si>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</si>
  <si>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</si>
  <si>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</si>
  <si>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</si>
  <si>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</si>
  <si>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</si>
  <si>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</si>
  <si>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</si>
  <si>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</si>
  <si>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</si>
  <si>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</si>
  <si>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</si>
  <si>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</si>
  <si>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</si>
  <si>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</si>
  <si>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</si>
  <si>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</si>
  <si>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</si>
  <si>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</si>
  <si>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</si>
  <si>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</si>
  <si>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</si>
  <si>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</si>
  <si>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</si>
  <si>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</si>
  <si>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</si>
  <si>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</si>
  <si>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</si>
  <si>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</si>
  <si>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</si>
  <si>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</si>
  <si>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</si>
  <si>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</si>
  <si>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</si>
  <si>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</si>
  <si>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</si>
  <si>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</si>
  <si>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</si>
  <si>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</si>
  <si>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</si>
  <si>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</si>
  <si>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</si>
  <si>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</si>
  <si>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</si>
  <si>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</si>
  <si>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</si>
  <si>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</si>
  <si>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</si>
  <si>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</si>
  <si>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</si>
  <si>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</si>
  <si>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</si>
  <si>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</si>
  <si>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</si>
  <si>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</si>
  <si>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</si>
  <si>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</si>
  <si>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</si>
  <si>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</si>
  <si>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</si>
  <si>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</si>
  <si>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</si>
  <si>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</si>
  <si>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</si>
  <si>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</si>
  <si>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</si>
  <si>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</si>
  <si>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</si>
  <si>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</si>
  <si>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</si>
  <si>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</si>
  <si>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</si>
  <si>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</si>
  <si>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</si>
  <si>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</si>
  <si>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</si>
  <si>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</si>
  <si>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</si>
  <si>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</si>
  <si>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</si>
  <si>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</si>
  <si>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</si>
  <si>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</si>
  <si>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</si>
  <si>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</si>
  <si>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</si>
  <si>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</si>
  <si>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</si>
  <si>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</si>
  <si>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</si>
  <si>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</si>
  <si>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</si>
  <si>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</si>
  <si>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</si>
  <si>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</si>
  <si>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</si>
  <si>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</si>
  <si>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</si>
  <si>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</si>
  <si>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</si>
  <si>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</si>
  <si>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</si>
  <si>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</si>
  <si>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</si>
  <si>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</si>
  <si>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</si>
  <si>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</si>
  <si>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</si>
  <si>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</si>
  <si>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</si>
  <si>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</si>
  <si>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</si>
  <si>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</si>
  <si>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</si>
  <si>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</si>
  <si>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</si>
  <si>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</si>
  <si>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</si>
  <si>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</si>
  <si>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</si>
  <si>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</si>
  <si>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</si>
  <si>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</si>
  <si>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</si>
  <si>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</si>
  <si>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</si>
  <si>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</si>
  <si>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</si>
  <si>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</si>
  <si>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</si>
  <si>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</si>
  <si>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</si>
  <si>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</si>
  <si>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</si>
  <si>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</si>
  <si>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</si>
  <si>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</si>
  <si>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</si>
  <si>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</si>
  <si>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</si>
  <si>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</si>
  <si>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</si>
  <si>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</si>
  <si>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</si>
  <si>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</si>
  <si>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</si>
  <si>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</si>
  <si>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</si>
  <si>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</si>
  <si>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</si>
  <si>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</si>
  <si>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</si>
  <si>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</si>
  <si>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</si>
  <si>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</si>
  <si>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</si>
  <si>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</si>
  <si>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</si>
  <si>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</si>
  <si>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</si>
  <si>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</si>
  <si>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</si>
  <si>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</si>
  <si>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</si>
  <si>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</si>
  <si>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</si>
  <si>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</si>
  <si>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</si>
  <si>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</si>
  <si>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</si>
  <si>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</si>
  <si>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</si>
  <si>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</si>
  <si>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</si>
  <si>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</si>
  <si>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</si>
  <si>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</si>
  <si>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</si>
  <si>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</si>
  <si>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</si>
  <si>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</si>
  <si>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</si>
  <si>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</si>
  <si>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</si>
  <si>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</si>
  <si>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</si>
  <si>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</si>
  <si>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</si>
  <si>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</si>
  <si>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</si>
  <si>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</si>
  <si>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</si>
  <si>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</si>
  <si>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</si>
  <si>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</si>
  <si>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</si>
  <si>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</si>
  <si>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</si>
  <si>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</si>
  <si>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</si>
  <si>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</si>
  <si>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</si>
  <si>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</si>
  <si>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</si>
  <si>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</si>
  <si>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</si>
  <si>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</si>
  <si>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</si>
  <si>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</si>
  <si>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</si>
  <si>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</si>
  <si>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</si>
  <si>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</si>
  <si>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</si>
  <si>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</si>
  <si>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</si>
  <si>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</si>
  <si>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</si>
  <si>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</si>
  <si>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</si>
  <si>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</si>
  <si>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</si>
  <si>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</si>
  <si>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</si>
  <si>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</si>
  <si>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</si>
  <si>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</si>
  <si>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</si>
  <si>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</si>
  <si>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</si>
  <si>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</si>
  <si>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</si>
  <si>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</si>
  <si>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</si>
  <si>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</si>
  <si>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</si>
  <si>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</si>
  <si>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</si>
  <si>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</si>
  <si>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</si>
  <si>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</si>
  <si>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</si>
  <si>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</si>
  <si>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</si>
  <si>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</si>
  <si>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</si>
  <si>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</si>
  <si>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</si>
  <si>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</si>
  <si>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</si>
  <si>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</si>
  <si>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</si>
  <si>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</si>
  <si>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</si>
  <si>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</si>
  <si>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</si>
  <si>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</si>
  <si>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</si>
  <si>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</si>
  <si>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</si>
  <si>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</si>
  <si>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</si>
  <si>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</si>
  <si>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</si>
  <si>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</si>
  <si>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</si>
  <si>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</si>
  <si>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</si>
  <si>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</si>
  <si>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</si>
  <si>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</si>
  <si>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</si>
  <si>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</si>
  <si>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</si>
  <si>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</si>
  <si>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</si>
  <si>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</si>
  <si>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</si>
  <si>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</si>
  <si>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</si>
  <si>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</si>
  <si>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</si>
  <si>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</si>
  <si>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</si>
  <si>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</si>
  <si>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</si>
  <si>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</si>
  <si>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</si>
  <si>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</si>
  <si>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</si>
  <si>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</si>
  <si>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</si>
  <si>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</si>
  <si>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</si>
  <si>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</si>
  <si>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</si>
  <si>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</si>
  <si>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</si>
  <si>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</si>
  <si>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</si>
  <si>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</si>
  <si>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</si>
  <si>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</si>
  <si>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</si>
  <si>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</si>
  <si>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</si>
  <si>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</si>
  <si>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</si>
  <si>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</si>
  <si>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</si>
  <si>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</si>
  <si>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</si>
  <si>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</si>
  <si>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</si>
  <si>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</si>
  <si>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</si>
  <si>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</si>
  <si>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</si>
  <si>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</si>
  <si>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</si>
  <si>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</si>
  <si>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</si>
  <si>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</si>
  <si>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</si>
  <si>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</si>
  <si>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</si>
  <si>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</si>
  <si>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</si>
  <si>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</si>
  <si>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</si>
  <si>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</si>
  <si>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</si>
  <si>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</si>
  <si>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</si>
  <si>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</si>
  <si>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</si>
  <si>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</si>
  <si>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</si>
  <si>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</si>
  <si>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</si>
  <si>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</si>
  <si>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</si>
  <si>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</si>
  <si>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</si>
  <si>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</si>
  <si>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</si>
  <si>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</si>
  <si>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</si>
  <si>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</si>
  <si>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</si>
  <si>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</si>
  <si>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</si>
  <si>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</si>
  <si>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</si>
  <si>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</si>
  <si>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</si>
  <si>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</si>
  <si>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</si>
  <si>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</si>
  <si>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</si>
  <si>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</si>
  <si>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</si>
  <si>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</si>
  <si>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</si>
  <si>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</si>
  <si>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</si>
  <si>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</si>
  <si>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</si>
  <si>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</si>
  <si>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</si>
  <si>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</si>
  <si>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</si>
  <si>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</si>
  <si>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</si>
  <si>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</si>
  <si>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</si>
  <si>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</si>
  <si>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</si>
  <si>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</si>
  <si>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</si>
  <si>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</si>
  <si>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</si>
  <si>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</si>
  <si>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</si>
  <si>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</si>
  <si>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</si>
  <si>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</si>
  <si>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</si>
  <si>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</si>
  <si>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</si>
  <si>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</si>
  <si>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</si>
  <si>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</si>
  <si>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</si>
  <si>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</si>
  <si>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</si>
  <si>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</si>
  <si>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</si>
  <si>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</si>
  <si>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</si>
  <si>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</si>
  <si>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</si>
  <si>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</si>
  <si>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</si>
  <si>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</si>
  <si>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</si>
  <si>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</si>
  <si>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</si>
  <si>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</si>
  <si>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</si>
  <si>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</si>
  <si>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</si>
  <si>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</si>
  <si>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</si>
  <si>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</si>
  <si>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</si>
  <si>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</si>
  <si>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</si>
  <si>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</si>
  <si>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</si>
  <si>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</si>
  <si>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</si>
  <si>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</si>
  <si>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</si>
  <si>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</si>
  <si>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</si>
  <si>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</si>
  <si>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</si>
  <si>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</si>
  <si>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</si>
  <si>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</si>
  <si>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</si>
  <si>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</si>
  <si>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</si>
  <si>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</si>
  <si>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</si>
  <si>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</si>
  <si>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</si>
  <si>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</si>
  <si>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</si>
  <si>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</si>
  <si>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</si>
  <si>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</si>
  <si>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</si>
  <si>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</si>
  <si>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</si>
  <si>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</si>
  <si>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</si>
  <si>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</si>
  <si>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</si>
  <si>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</si>
  <si>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</si>
  <si>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</si>
  <si>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</si>
  <si>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</si>
  <si>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</si>
  <si>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</si>
  <si>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</si>
  <si>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</si>
  <si>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</si>
  <si>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</si>
  <si>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</si>
  <si>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</si>
  <si>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</si>
  <si>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</si>
  <si>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</si>
  <si>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</si>
  <si>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</si>
  <si>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</si>
  <si>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</si>
  <si>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</si>
  <si>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</si>
  <si>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</si>
  <si>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</si>
  <si>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</si>
  <si>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</si>
  <si>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</si>
  <si>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</si>
  <si>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</si>
  <si>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</si>
  <si>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</si>
  <si>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</si>
  <si>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</si>
  <si>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</si>
  <si>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</si>
  <si>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</si>
  <si>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</si>
  <si>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</si>
  <si>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</si>
  <si>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</si>
  <si>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</si>
  <si>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</si>
  <si>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</si>
  <si>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</si>
  <si>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</si>
  <si>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</si>
  <si>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</si>
  <si>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</si>
  <si>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</si>
  <si>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</si>
  <si>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</si>
  <si>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</si>
  <si>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</si>
  <si>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</si>
  <si>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</si>
  <si>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</si>
  <si>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</si>
  <si>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</si>
  <si>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</si>
  <si>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</si>
  <si>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</si>
  <si>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</si>
  <si>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</si>
  <si>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</si>
  <si>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</si>
  <si>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</si>
  <si>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</si>
  <si>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</si>
  <si>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</si>
  <si>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</si>
  <si>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</si>
  <si>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</si>
  <si>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</si>
  <si>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</si>
  <si>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</si>
  <si>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</si>
  <si>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</si>
  <si>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</si>
  <si>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</si>
  <si>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</si>
  <si>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</si>
  <si>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</si>
  <si>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</si>
  <si>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</si>
  <si>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</si>
  <si>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</si>
  <si>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</si>
  <si>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</si>
  <si>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</si>
  <si>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</si>
  <si>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</si>
  <si>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</si>
  <si>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</si>
  <si>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</si>
  <si>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</si>
  <si>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</si>
  <si>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</si>
  <si>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</si>
  <si>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</si>
  <si>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</si>
  <si>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</si>
  <si>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</si>
  <si>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</si>
  <si>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</si>
  <si>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</si>
  <si>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</si>
  <si>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</si>
  <si>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</si>
  <si>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</si>
  <si>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</si>
  <si>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</si>
  <si>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</si>
  <si>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</si>
  <si>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</si>
  <si>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</si>
  <si>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</si>
  <si>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</si>
  <si>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</si>
  <si>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</si>
  <si>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</si>
  <si>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</si>
  <si>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</si>
  <si>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</si>
  <si>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</si>
  <si>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</si>
  <si>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</si>
  <si>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</si>
  <si>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</si>
  <si>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</si>
  <si>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</si>
  <si>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</si>
  <si>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</si>
  <si>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</si>
  <si>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</si>
  <si>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</si>
  <si>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</si>
  <si>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</si>
  <si>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</si>
  <si>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</si>
  <si>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</si>
  <si>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</si>
  <si>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</si>
  <si>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</si>
  <si>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</si>
  <si>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</si>
  <si>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</si>
  <si>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</si>
  <si>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</si>
  <si>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</si>
  <si>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</si>
  <si>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</si>
  <si>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</si>
  <si>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</si>
  <si>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</si>
  <si>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</si>
  <si>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</si>
  <si>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</si>
  <si>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</si>
  <si>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</si>
  <si>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</si>
  <si>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</si>
  <si>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</si>
  <si>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</si>
  <si>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</si>
  <si>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</si>
  <si>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</si>
  <si>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</si>
  <si>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</si>
  <si>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</si>
  <si>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</si>
  <si>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</si>
  <si>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</si>
  <si>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</si>
  <si>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</si>
  <si>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</si>
  <si>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</si>
  <si>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</si>
  <si>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</si>
  <si>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</si>
  <si>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</si>
  <si>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</si>
  <si>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</si>
  <si>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</si>
  <si>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</si>
  <si>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</si>
  <si>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</si>
  <si>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</si>
  <si>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</si>
  <si>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</si>
  <si>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</si>
  <si>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</si>
  <si>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</si>
  <si>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</si>
  <si>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</si>
  <si>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</si>
  <si>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</si>
  <si>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</si>
  <si>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</si>
  <si>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</si>
  <si>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</si>
  <si>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</si>
  <si>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</si>
  <si>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</si>
  <si>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</si>
  <si>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</si>
  <si>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</si>
  <si>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</si>
  <si>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</si>
  <si>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</si>
  <si>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</si>
  <si>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</si>
  <si>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</si>
  <si>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</si>
  <si>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</si>
  <si>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</si>
  <si>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</si>
  <si>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</si>
  <si>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</si>
  <si>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</si>
  <si>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</si>
  <si>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</si>
  <si>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</si>
  <si>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</si>
  <si>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</si>
  <si>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</si>
  <si>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</si>
  <si>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</si>
  <si>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</si>
  <si>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</si>
  <si>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</si>
  <si>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</si>
  <si>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</si>
  <si>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</si>
  <si>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</si>
  <si>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</si>
  <si>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</si>
  <si>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</si>
  <si>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</si>
  <si>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</si>
  <si>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</si>
  <si>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</si>
  <si>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</si>
  <si>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</si>
  <si>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</si>
  <si>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</si>
  <si>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</si>
  <si>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</si>
  <si>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</si>
  <si>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</si>
  <si>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</si>
  <si>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</si>
  <si>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</si>
  <si>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</si>
  <si>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</si>
  <si>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</si>
  <si>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</si>
  <si>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</si>
  <si>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</si>
  <si>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</si>
  <si>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</si>
  <si>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</si>
  <si>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</si>
  <si>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</si>
  <si>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</si>
  <si>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</si>
  <si>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</si>
  <si>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</si>
  <si>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</si>
  <si>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</si>
  <si>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</si>
  <si>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</si>
  <si>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</si>
  <si>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</si>
  <si>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</si>
  <si>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</si>
  <si>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</si>
  <si>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</si>
  <si>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</si>
  <si>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</si>
  <si>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</si>
  <si>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</si>
  <si>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</si>
  <si>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</si>
  <si>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</si>
  <si>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</si>
  <si>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</si>
  <si>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</si>
  <si>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</si>
  <si>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</si>
  <si>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</si>
  <si>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</si>
  <si>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</si>
  <si>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</si>
  <si>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</si>
  <si>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</si>
  <si>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</si>
  <si>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</si>
  <si>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</si>
  <si>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</si>
  <si>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</si>
  <si>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</si>
  <si>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</si>
  <si>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</si>
  <si>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</si>
  <si>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</si>
  <si>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</si>
  <si>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</si>
  <si>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</si>
  <si>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</si>
  <si>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</si>
  <si>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</si>
  <si>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</si>
  <si>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</si>
  <si>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</si>
  <si>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</si>
  <si>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</si>
  <si>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</si>
  <si>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</si>
  <si>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</si>
  <si>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</si>
  <si>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</si>
  <si>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</si>
  <si>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</si>
  <si>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</si>
  <si>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</si>
  <si>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</si>
  <si>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</si>
  <si>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</si>
  <si>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</si>
  <si>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</si>
  <si>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</si>
  <si>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</si>
  <si>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</si>
  <si>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</si>
  <si>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</si>
  <si>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</si>
  <si>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</si>
  <si>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</si>
  <si>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</si>
  <si>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</si>
  <si>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</si>
  <si>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</si>
  <si>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</si>
  <si>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</si>
  <si>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</si>
  <si>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</si>
  <si>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</si>
  <si>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</si>
  <si>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</si>
  <si>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</si>
  <si>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</si>
  <si>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</si>
  <si>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</si>
  <si>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</si>
  <si>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</si>
  <si>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</si>
  <si>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</si>
  <si>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</si>
  <si>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</si>
  <si>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</si>
  <si>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</si>
  <si>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</si>
  <si>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</si>
  <si>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</si>
  <si>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</si>
  <si>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</si>
  <si>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</si>
  <si>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</si>
  <si>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</si>
  <si>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</si>
  <si>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</si>
  <si>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</si>
  <si>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</si>
  <si>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</si>
  <si>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</si>
  <si>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</si>
  <si>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</si>
  <si>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</si>
  <si>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</si>
  <si>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</si>
  <si>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</si>
  <si>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</si>
  <si>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</si>
  <si>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</si>
  <si>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</si>
  <si>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</si>
  <si>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</si>
  <si>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</si>
  <si>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</si>
  <si>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</si>
  <si>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</si>
  <si>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</si>
  <si>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</si>
  <si>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</si>
  <si>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</si>
  <si>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</si>
  <si>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</si>
  <si>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</si>
  <si>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</si>
  <si>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</si>
  <si>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</si>
  <si>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</si>
  <si>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</si>
  <si>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</si>
  <si>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</si>
  <si>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</si>
  <si>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</si>
  <si>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</si>
  <si>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</si>
  <si>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</si>
  <si>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</si>
  <si>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</si>
  <si>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</si>
  <si>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</si>
  <si>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</si>
  <si>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</si>
  <si>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</si>
  <si>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</si>
  <si>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</si>
  <si>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</si>
  <si>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</si>
  <si>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</si>
  <si>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</si>
  <si>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</si>
  <si>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</si>
  <si>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</si>
  <si>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</si>
  <si>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</si>
  <si>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</si>
  <si>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</si>
  <si>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</si>
  <si>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</si>
  <si>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</si>
  <si>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</si>
  <si>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</si>
  <si>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</si>
  <si>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</si>
  <si>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</si>
  <si>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</si>
  <si>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</si>
  <si>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</si>
  <si>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</si>
  <si>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</si>
  <si>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</si>
  <si>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</si>
  <si>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</si>
  <si>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</si>
  <si>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</si>
  <si>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</si>
  <si>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</si>
  <si>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</si>
  <si>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</si>
  <si>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</si>
  <si>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</si>
  <si>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</si>
  <si>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</si>
  <si>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</si>
  <si>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</si>
  <si>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</si>
  <si>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</si>
  <si>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</si>
  <si>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</si>
  <si>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</si>
  <si>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</si>
  <si>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</si>
  <si>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</si>
  <si>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</si>
  <si>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</si>
  <si>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</si>
  <si>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</si>
  <si>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</si>
  <si>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</si>
  <si>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</si>
  <si>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</si>
  <si>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</si>
  <si>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</si>
  <si>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</si>
  <si>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</si>
  <si>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</si>
  <si>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</si>
  <si>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</si>
  <si>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</si>
  <si>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</si>
  <si>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</si>
  <si>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</si>
  <si>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</si>
  <si>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</si>
  <si>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</si>
  <si>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</si>
  <si>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</si>
  <si>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</si>
  <si>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</si>
  <si>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</si>
  <si>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</si>
  <si>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</si>
  <si>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</si>
  <si>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</si>
  <si>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</si>
  <si>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</si>
  <si>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</si>
  <si>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</si>
  <si>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</si>
  <si>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</si>
  <si>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</si>
  <si>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</si>
  <si>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</si>
  <si>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</si>
  <si>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</si>
  <si>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</si>
  <si>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</si>
  <si>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</si>
  <si>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</si>
  <si>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</si>
  <si>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</si>
  <si>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</si>
  <si>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</si>
  <si>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</si>
  <si>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</si>
  <si>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</si>
  <si>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</si>
  <si>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</si>
  <si>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</si>
  <si>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</si>
  <si>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</si>
  <si>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</si>
  <si>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</si>
  <si>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</si>
  <si>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</si>
  <si>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</si>
  <si>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</si>
  <si>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</si>
  <si>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</si>
  <si>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</si>
  <si>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</si>
  <si>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</si>
  <si>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</si>
  <si>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</si>
  <si>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</si>
  <si>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</si>
  <si>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</si>
  <si>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</si>
  <si>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</si>
  <si>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</si>
  <si>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</si>
  <si>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</si>
  <si>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</si>
  <si>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</si>
  <si>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</si>
  <si>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</si>
  <si>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</si>
  <si>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</si>
  <si>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</si>
  <si>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</si>
  <si>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</si>
  <si>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</si>
  <si>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</si>
  <si>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</si>
  <si>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</si>
  <si>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</si>
  <si>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</si>
  <si>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</si>
  <si>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</si>
  <si>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</si>
  <si>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</si>
  <si>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</si>
  <si>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</si>
  <si>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</si>
  <si>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</si>
  <si>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</si>
  <si>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</si>
  <si>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</si>
  <si>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</si>
  <si>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</si>
  <si>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</si>
  <si>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</si>
  <si>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</si>
  <si>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</si>
  <si>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</si>
  <si>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</si>
  <si>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</si>
  <si>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</si>
  <si>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</si>
  <si>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</si>
  <si>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</si>
  <si>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</si>
  <si>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</si>
  <si>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</si>
  <si>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</si>
  <si>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</si>
  <si>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</si>
  <si>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</si>
  <si>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</si>
  <si>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</si>
  <si>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</si>
  <si>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</si>
  <si>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</si>
  <si>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</si>
  <si>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</si>
  <si>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</si>
  <si>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</si>
  <si>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</si>
  <si>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</si>
  <si>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</si>
  <si>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</si>
  <si>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</si>
  <si>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</si>
  <si>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</si>
  <si>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</si>
  <si>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</si>
  <si>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</si>
  <si>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</si>
  <si>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</si>
  <si>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</si>
  <si>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</si>
  <si>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</si>
  <si>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</si>
  <si>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</si>
  <si>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</si>
  <si>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</si>
  <si>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</si>
  <si>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</si>
  <si>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</si>
  <si>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</si>
  <si>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</si>
  <si>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</si>
  <si>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</si>
  <si>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</si>
  <si>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</si>
  <si>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</si>
  <si>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</si>
  <si>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</si>
  <si>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</si>
  <si>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</si>
  <si>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</si>
  <si>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</si>
  <si>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</si>
  <si>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</si>
  <si>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</si>
  <si>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</si>
  <si>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</si>
  <si>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</si>
  <si>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</si>
  <si>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</si>
  <si>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</si>
  <si>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</si>
  <si>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</si>
  <si>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</si>
  <si>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</si>
  <si>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</si>
  <si>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</si>
  <si>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</si>
  <si>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</si>
  <si>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</si>
  <si>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</si>
  <si>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</si>
  <si>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</si>
  <si>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</si>
  <si>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</si>
  <si>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</si>
  <si>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</si>
  <si>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</si>
  <si>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</si>
  <si>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</si>
  <si>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</si>
  <si>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</si>
  <si>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</si>
  <si>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</si>
  <si>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</si>
  <si>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</si>
  <si>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</si>
  <si>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</si>
  <si>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</si>
  <si>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</si>
  <si>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</si>
  <si>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</si>
  <si>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</si>
  <si>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</si>
  <si>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</si>
  <si>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</si>
  <si>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</si>
  <si>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</si>
  <si>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</si>
  <si>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</si>
  <si>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</si>
  <si>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</si>
  <si>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</si>
  <si>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</si>
  <si>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</si>
  <si>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</si>
  <si>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</si>
  <si>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</si>
  <si>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</si>
  <si>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</si>
  <si>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</si>
  <si>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</si>
  <si>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</si>
  <si>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</si>
  <si>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</si>
  <si>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</si>
  <si>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</si>
  <si>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</si>
  <si>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</si>
  <si>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</si>
  <si>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</si>
  <si>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</si>
  <si>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</si>
  <si>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</si>
  <si>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</si>
  <si>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</si>
  <si>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</si>
  <si>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</si>
  <si>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</si>
  <si>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</si>
  <si>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</si>
  <si>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</si>
  <si>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</si>
  <si>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</si>
  <si>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</si>
  <si>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</si>
  <si>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</si>
  <si>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</si>
  <si>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</si>
  <si>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</si>
  <si>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</si>
  <si>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</si>
  <si>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</si>
  <si>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</si>
  <si>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</si>
  <si>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</si>
  <si>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</si>
  <si>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</si>
  <si>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</si>
  <si>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</si>
  <si>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</si>
  <si>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</si>
  <si>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</si>
  <si>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</si>
  <si>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</si>
  <si>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</si>
  <si>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</si>
  <si>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</si>
  <si>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</si>
  <si>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</si>
  <si>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</si>
  <si>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</si>
  <si>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</si>
  <si>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</si>
  <si>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</si>
  <si>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</si>
  <si>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</si>
  <si>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</si>
  <si>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</si>
  <si>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</si>
  <si>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</si>
  <si>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</si>
  <si>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</si>
  <si>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</si>
  <si>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</si>
  <si>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</si>
  <si>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</si>
  <si>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</si>
  <si>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</si>
  <si>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</si>
  <si>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</si>
  <si>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</si>
  <si>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</si>
  <si>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</si>
  <si>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</si>
  <si>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</si>
  <si>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</si>
  <si>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</si>
  <si>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</si>
  <si>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</si>
  <si>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</si>
  <si>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</si>
  <si>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</si>
  <si>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</si>
  <si>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</si>
  <si>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</si>
  <si>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</si>
  <si>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</si>
  <si>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</si>
  <si>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</si>
  <si>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</si>
  <si>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</si>
  <si>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</si>
  <si>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</si>
  <si>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</si>
  <si>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</si>
  <si>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</si>
  <si>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</si>
  <si>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</si>
  <si>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</si>
  <si>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</si>
  <si>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</si>
  <si>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</si>
  <si>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</si>
  <si>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</si>
  <si>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</si>
  <si>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</si>
  <si>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</si>
  <si>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</si>
  <si>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</si>
  <si>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</si>
  <si>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</si>
  <si>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</si>
  <si>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</si>
  <si>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</si>
  <si>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</si>
  <si>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</si>
  <si>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</si>
  <si>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</si>
  <si>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</si>
  <si>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</si>
  <si>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</si>
  <si>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</si>
  <si>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</si>
  <si>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</si>
  <si>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</si>
  <si>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</si>
  <si>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</si>
  <si>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</si>
  <si>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</si>
  <si>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</si>
  <si>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</si>
  <si>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</si>
  <si>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</si>
  <si>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</si>
  <si>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</si>
  <si>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</si>
  <si>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</si>
  <si>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</si>
  <si>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</si>
  <si>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</si>
  <si>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</si>
  <si>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</si>
  <si>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</si>
  <si>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</si>
  <si>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</si>
  <si>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</si>
  <si>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</si>
  <si>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</si>
  <si>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</si>
  <si>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</si>
  <si>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</si>
  <si>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</si>
  <si>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</si>
  <si>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</si>
  <si>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</si>
  <si>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</si>
  <si>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</si>
  <si>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</si>
  <si>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</si>
  <si>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</si>
  <si>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</si>
  <si>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</si>
  <si>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</si>
  <si>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</si>
  <si>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</si>
  <si>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</si>
  <si>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</si>
  <si>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</si>
  <si>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</si>
  <si>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</si>
  <si>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</si>
  <si>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</si>
  <si>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</si>
  <si>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</si>
  <si>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</si>
  <si>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</si>
  <si>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</si>
  <si>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</si>
  <si>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</si>
  <si>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</si>
  <si>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</si>
  <si>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</si>
  <si>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</si>
  <si>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</si>
  <si>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</si>
  <si>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</si>
  <si>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</si>
  <si>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</si>
  <si>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</si>
  <si>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</si>
  <si>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</si>
  <si>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</si>
  <si>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</si>
  <si>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</si>
  <si>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</si>
  <si>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</si>
  <si>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</si>
  <si>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</si>
  <si>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</si>
  <si>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</si>
  <si>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</si>
  <si>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</si>
  <si>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</si>
  <si>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</si>
  <si>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</si>
  <si>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</si>
  <si>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</si>
  <si>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</si>
  <si>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</si>
  <si>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</si>
  <si>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</si>
  <si>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</si>
  <si>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</si>
  <si>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</si>
  <si>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</si>
  <si>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</si>
  <si>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</si>
  <si>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</si>
  <si>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</si>
  <si>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</si>
  <si>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</si>
  <si>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</si>
  <si>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</si>
  <si>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</si>
  <si>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</si>
  <si>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</si>
  <si>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</si>
  <si>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</si>
  <si>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</si>
  <si>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</si>
  <si>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</si>
  <si>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</si>
  <si>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</si>
  <si>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</si>
  <si>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</si>
  <si>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</si>
  <si>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</si>
  <si>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</si>
  <si>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</si>
  <si>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</si>
  <si>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</si>
  <si>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</si>
  <si>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</si>
  <si>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</si>
  <si>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</si>
  <si>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</si>
  <si>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</si>
  <si>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</si>
  <si>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</si>
  <si>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</si>
  <si>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</si>
  <si>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</si>
  <si>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</si>
  <si>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</si>
  <si>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</si>
  <si>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</si>
  <si>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</si>
  <si>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</si>
  <si>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</si>
  <si>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</si>
  <si>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</si>
  <si>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</si>
  <si>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</si>
  <si>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</si>
  <si>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</si>
  <si>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</si>
  <si>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</si>
  <si>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</si>
  <si>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</si>
  <si>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</si>
  <si>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</si>
  <si>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</si>
  <si>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</si>
  <si>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</si>
  <si>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</si>
  <si>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</si>
  <si>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</si>
  <si>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</si>
  <si>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</si>
  <si>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</si>
  <si>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</si>
  <si>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</si>
  <si>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</si>
  <si>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</si>
  <si>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</si>
  <si>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</si>
  <si>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</si>
  <si>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</si>
  <si>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</si>
  <si>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</si>
  <si>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</si>
  <si>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</si>
  <si>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</si>
  <si>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</si>
  <si>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</si>
  <si>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</si>
  <si>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</si>
  <si>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</si>
  <si>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</si>
  <si>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</si>
  <si>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</si>
  <si>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</si>
  <si>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</si>
  <si>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</si>
  <si>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</si>
  <si>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</si>
  <si>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</si>
  <si>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</si>
  <si>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</si>
  <si>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</si>
  <si>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</si>
  <si>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</si>
  <si>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</si>
  <si>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</si>
  <si>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</si>
  <si>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</si>
  <si>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</si>
  <si>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</si>
  <si>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</si>
  <si>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</si>
  <si>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</si>
  <si>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</si>
  <si>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</si>
  <si>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</si>
  <si>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</si>
  <si>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</si>
  <si>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</si>
  <si>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</si>
  <si>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</si>
  <si>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</si>
  <si>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</si>
  <si>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</si>
  <si>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</si>
  <si>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</si>
  <si>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</si>
  <si>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</si>
  <si>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</si>
  <si>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</si>
  <si>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</si>
  <si>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</si>
  <si>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</si>
  <si>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</si>
  <si>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</si>
  <si>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</si>
  <si>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</si>
  <si>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</si>
  <si>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</si>
  <si>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</si>
  <si>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</si>
  <si>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</si>
  <si>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</si>
  <si>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</si>
  <si>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</si>
  <si>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</si>
  <si>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</si>
  <si>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</si>
  <si>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</si>
  <si>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</si>
  <si>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</si>
  <si>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</si>
  <si>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</si>
  <si>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</si>
  <si>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</si>
  <si>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</si>
  <si>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</si>
  <si>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</si>
  <si>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</si>
  <si>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</si>
  <si>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</si>
  <si>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</si>
  <si>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</si>
  <si>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</si>
  <si>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</si>
  <si>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</si>
  <si>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</si>
  <si>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</si>
  <si>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</si>
  <si>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</si>
  <si>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</si>
  <si>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</si>
  <si>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</si>
  <si>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</si>
  <si>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</si>
  <si>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</si>
  <si>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</si>
  <si>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</si>
  <si>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</si>
  <si>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</si>
  <si>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</si>
  <si>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</si>
  <si>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</si>
  <si>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</si>
  <si>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</si>
  <si>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</si>
  <si>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</si>
  <si>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</si>
  <si>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</si>
  <si>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</si>
  <si>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</si>
  <si>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</si>
  <si>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</si>
  <si>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</si>
  <si>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</si>
  <si>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</si>
  <si>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</si>
  <si>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</si>
  <si>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</si>
  <si>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</si>
  <si>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</si>
  <si>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</si>
  <si>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</si>
  <si>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</si>
  <si>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</si>
  <si>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</si>
  <si>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</si>
  <si>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</si>
  <si>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</si>
  <si>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</si>
  <si>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</si>
  <si>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</si>
  <si>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</si>
  <si>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</si>
  <si>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</si>
  <si>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</si>
  <si>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</si>
  <si>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</si>
  <si>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</si>
  <si>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</si>
  <si>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</si>
  <si>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</si>
  <si>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</si>
  <si>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</si>
  <si>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</si>
  <si>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</si>
  <si>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</si>
  <si>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</si>
  <si>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</si>
  <si>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</si>
  <si>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</si>
  <si>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</si>
  <si>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</si>
  <si>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</si>
  <si>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</si>
  <si>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</si>
  <si>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</si>
  <si>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</si>
  <si>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</si>
  <si>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</si>
  <si>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</si>
  <si>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</si>
  <si>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</si>
  <si>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</si>
  <si>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</si>
  <si>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</si>
  <si>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</si>
  <si>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</si>
  <si>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</si>
  <si>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</si>
  <si>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</si>
  <si>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</si>
  <si>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</si>
  <si>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</si>
  <si>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</si>
  <si>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</si>
  <si>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</si>
  <si>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</si>
  <si>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</si>
  <si>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</si>
  <si>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</si>
  <si>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</si>
  <si>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</si>
  <si>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</si>
  <si>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</si>
  <si>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</si>
  <si>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</si>
  <si>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</si>
  <si>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</si>
  <si>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</si>
  <si>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</si>
  <si>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</si>
  <si>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</si>
  <si>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</si>
  <si>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</si>
  <si>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</si>
  <si>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</si>
  <si>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</si>
  <si>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</si>
  <si>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</si>
  <si>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</si>
  <si>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</si>
  <si>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</si>
  <si>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</si>
  <si>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</si>
  <si>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</si>
  <si>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</si>
  <si>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</si>
  <si>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</si>
  <si>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</si>
  <si>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</si>
  <si>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</si>
  <si>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</si>
  <si>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</si>
  <si>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</si>
  <si>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</si>
  <si>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</si>
  <si>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</si>
  <si>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</si>
  <si>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</si>
  <si>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</si>
  <si>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</si>
  <si>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</si>
  <si>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</si>
  <si>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</si>
  <si>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</si>
  <si>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</si>
  <si>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</si>
  <si>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</si>
  <si>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</si>
  <si>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</si>
  <si>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</si>
  <si>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</si>
  <si>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</si>
  <si>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</si>
  <si>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</si>
  <si>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</si>
  <si>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</si>
  <si>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</si>
  <si>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</si>
  <si>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</si>
  <si>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</si>
  <si>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</si>
  <si>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</si>
  <si>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</si>
  <si>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</si>
  <si>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</si>
  <si>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</si>
  <si>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</si>
  <si>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</si>
  <si>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</si>
  <si>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</si>
  <si>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</si>
  <si>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</si>
  <si>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</si>
  <si>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</si>
  <si>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</si>
  <si>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</si>
  <si>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</si>
  <si>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</si>
  <si>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</si>
  <si>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</si>
  <si>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</si>
  <si>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</si>
  <si>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</si>
  <si>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</si>
  <si>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</si>
  <si>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</si>
  <si>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</si>
  <si>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</si>
  <si>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</si>
  <si>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</si>
  <si>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</si>
  <si>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</si>
  <si>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</si>
  <si>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</si>
  <si>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</si>
  <si>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</si>
  <si>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</si>
  <si>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</si>
  <si>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</si>
  <si>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</si>
  <si>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</si>
  <si>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</si>
  <si>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</si>
  <si>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</si>
  <si>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</si>
  <si>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</si>
  <si>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</si>
  <si>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</si>
  <si>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</si>
  <si>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</si>
  <si>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</si>
  <si>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</si>
  <si>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</si>
  <si>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</si>
  <si>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</si>
  <si>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</si>
  <si>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</si>
  <si>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</si>
  <si>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</si>
  <si>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</si>
  <si>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</si>
  <si>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</si>
  <si>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</si>
  <si>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</si>
  <si>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</si>
  <si>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</si>
  <si>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</si>
  <si>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</si>
  <si>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</si>
  <si>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</si>
  <si>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</si>
  <si>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</si>
  <si>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</si>
  <si>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</si>
  <si>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</si>
  <si>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</si>
  <si>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</si>
  <si>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</si>
  <si>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</si>
  <si>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</si>
  <si>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</si>
  <si>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</si>
  <si>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</si>
  <si>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</si>
  <si>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</si>
  <si>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</si>
  <si>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</si>
  <si>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</si>
  <si>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</si>
  <si>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</si>
  <si>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</si>
  <si>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</si>
  <si>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</si>
  <si>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</si>
  <si>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</si>
  <si>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</si>
  <si>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</si>
  <si>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</si>
  <si>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</si>
  <si>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</si>
  <si>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</si>
  <si>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</si>
  <si>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</si>
  <si>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</si>
  <si>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</si>
  <si>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</si>
  <si>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</si>
  <si>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</si>
  <si>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</si>
  <si>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</si>
  <si>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</si>
  <si>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</si>
  <si>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</si>
  <si>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</si>
  <si>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</si>
  <si>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</si>
  <si>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</si>
  <si>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</si>
  <si>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</si>
  <si>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</si>
  <si>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</si>
  <si>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</si>
  <si>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</si>
  <si>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</si>
  <si>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</si>
  <si>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</si>
  <si>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</si>
  <si>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</si>
  <si>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</si>
  <si>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</si>
  <si>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</si>
  <si>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</si>
  <si>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</si>
  <si>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</si>
  <si>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</si>
  <si>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</si>
  <si>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</si>
  <si>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</si>
  <si>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</si>
  <si>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</si>
  <si>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</si>
  <si>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</si>
  <si>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</si>
  <si>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</si>
  <si>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</si>
  <si>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</si>
  <si>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</si>
  <si>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</si>
  <si>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</si>
  <si>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</si>
  <si>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</si>
  <si>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</si>
  <si>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</si>
  <si>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</si>
  <si>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</si>
  <si>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</si>
  <si>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</si>
  <si>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</si>
  <si>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</si>
  <si>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</si>
  <si>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</si>
  <si>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</si>
  <si>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</si>
  <si>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</si>
  <si>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</si>
  <si>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</si>
  <si>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</si>
  <si>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</si>
  <si>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</si>
  <si>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</si>
  <si>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</si>
  <si>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</si>
  <si>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</si>
  <si>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</si>
  <si>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</si>
  <si>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</si>
  <si>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</si>
  <si>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</si>
  <si>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</si>
  <si>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</si>
  <si>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</si>
  <si>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</si>
  <si>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</si>
  <si>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</si>
  <si>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</si>
  <si>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</si>
  <si>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</si>
  <si>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</si>
  <si>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</si>
  <si>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</si>
  <si>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</si>
  <si>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</si>
  <si>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</si>
  <si>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</si>
  <si>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</si>
  <si>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</si>
  <si>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</si>
  <si>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</si>
  <si>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</si>
  <si>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</si>
  <si>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</si>
  <si>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</si>
  <si>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</si>
  <si>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</si>
  <si>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</si>
  <si>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</si>
  <si>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</si>
  <si>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</si>
  <si>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</si>
  <si>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</si>
  <si>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</si>
  <si>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</si>
  <si>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</si>
  <si>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</si>
  <si>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</si>
  <si>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</si>
  <si>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</si>
  <si>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</si>
  <si>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</si>
  <si>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</si>
  <si>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</si>
  <si>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</si>
  <si>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</si>
  <si>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</si>
  <si>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</si>
  <si>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</si>
  <si>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</si>
  <si>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</si>
  <si>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</si>
  <si>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</si>
  <si>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</si>
  <si>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</si>
  <si>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</si>
  <si>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</si>
  <si>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</si>
  <si>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</si>
  <si>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</si>
  <si>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</si>
  <si>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</si>
  <si>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</si>
  <si>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</si>
  <si>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</si>
  <si>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</si>
  <si>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</si>
  <si>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</si>
  <si>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</si>
  <si>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</si>
  <si>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</si>
  <si>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</si>
  <si>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</si>
  <si>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</si>
  <si>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</si>
  <si>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</si>
  <si>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</si>
  <si>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</si>
  <si>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</si>
  <si>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</si>
  <si>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</si>
  <si>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</si>
  <si>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</si>
  <si>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</si>
  <si>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</si>
  <si>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</si>
  <si>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</si>
  <si>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</si>
  <si>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</si>
  <si>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</si>
  <si>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</si>
  <si>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</si>
  <si>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</si>
  <si>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</si>
  <si>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</si>
  <si>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</si>
  <si>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</si>
  <si>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</si>
  <si>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</si>
  <si>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</si>
  <si>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</si>
  <si>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</si>
  <si>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</si>
  <si>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</si>
  <si>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</si>
  <si>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</si>
  <si>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</si>
  <si>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</si>
  <si>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</si>
  <si>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</si>
  <si>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</si>
  <si>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</si>
  <si>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</si>
  <si>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</si>
  <si>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</si>
  <si>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</si>
  <si>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</si>
  <si>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</si>
  <si>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</si>
  <si>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</si>
  <si>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</si>
  <si>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</si>
  <si>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</si>
  <si>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</si>
  <si>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</si>
  <si>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</si>
  <si>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</si>
  <si>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</si>
  <si>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</si>
  <si>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</si>
  <si>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</si>
  <si>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</si>
  <si>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</si>
  <si>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</si>
  <si>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</si>
  <si>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</si>
  <si>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</si>
  <si>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</si>
  <si>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</si>
  <si>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</si>
  <si>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</si>
  <si>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</si>
  <si>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</si>
  <si>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</si>
  <si>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</si>
  <si>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</si>
  <si>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</si>
  <si>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</si>
  <si>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</si>
  <si>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</si>
  <si>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</si>
  <si>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</si>
  <si>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</si>
  <si>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</si>
  <si>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</si>
  <si>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</si>
  <si>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</si>
  <si>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</si>
  <si>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</si>
  <si>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</si>
  <si>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</si>
  <si>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</si>
  <si>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</si>
  <si>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</si>
  <si>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</si>
  <si>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</si>
  <si>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</si>
  <si>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</si>
  <si>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</si>
  <si>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</si>
  <si>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</si>
  <si>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</si>
  <si>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</si>
  <si>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</si>
  <si>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</si>
  <si>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</si>
  <si>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</si>
  <si>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</si>
  <si>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</si>
  <si>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</si>
  <si>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</si>
  <si>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</si>
  <si>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</si>
  <si>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</si>
  <si>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</si>
  <si>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</si>
  <si>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</si>
  <si>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</si>
  <si>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</si>
  <si>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</si>
  <si>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</si>
  <si>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</si>
  <si>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</si>
  <si>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</si>
  <si>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</si>
  <si>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</si>
  <si>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</si>
  <si>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</si>
  <si>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</si>
  <si>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</si>
  <si>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</si>
  <si>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</si>
  <si>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</si>
  <si>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</si>
  <si>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</si>
  <si>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</si>
  <si>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</si>
  <si>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</si>
  <si>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</si>
  <si>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</si>
  <si>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</si>
  <si>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</si>
  <si>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</si>
  <si>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</si>
  <si>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</si>
  <si>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</si>
  <si>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</si>
  <si>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</si>
  <si>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</si>
  <si>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</si>
  <si>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</si>
  <si>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</si>
  <si>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</si>
  <si>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</si>
  <si>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</si>
  <si>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</si>
  <si>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</si>
  <si>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</si>
  <si>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</si>
  <si>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</si>
  <si>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</si>
  <si>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</si>
  <si>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</si>
  <si>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</si>
  <si>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</si>
  <si>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</si>
  <si>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</si>
  <si>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</si>
  <si>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</si>
  <si>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</si>
  <si>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</si>
  <si>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</si>
  <si>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</si>
  <si>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</si>
  <si>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</si>
  <si>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</si>
  <si>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</si>
  <si>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</si>
  <si>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</si>
  <si>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</si>
  <si>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</si>
  <si>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</si>
  <si>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</si>
  <si>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</si>
  <si>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</si>
  <si>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</si>
  <si>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</si>
  <si>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</si>
  <si>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</si>
  <si>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</si>
  <si>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</si>
  <si>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</si>
  <si>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</si>
  <si>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</si>
  <si>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</si>
  <si>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</si>
  <si>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</si>
  <si>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</si>
  <si>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</si>
  <si>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</si>
  <si>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</si>
  <si>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</si>
  <si>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</si>
  <si>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</si>
  <si>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</si>
  <si>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</si>
  <si>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</si>
  <si>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</si>
  <si>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</si>
  <si>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</si>
  <si>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</si>
  <si>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</si>
  <si>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</si>
  <si>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</si>
  <si>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</si>
  <si>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</si>
  <si>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</si>
  <si>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</si>
  <si>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</si>
  <si>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</si>
  <si>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</si>
  <si>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</si>
  <si>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</si>
  <si>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</si>
  <si>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</si>
  <si>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</si>
  <si>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</si>
  <si>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</si>
  <si>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</si>
  <si>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</si>
  <si>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</si>
  <si>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</si>
  <si>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</si>
  <si>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</si>
  <si>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</si>
  <si>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</si>
  <si>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</si>
  <si>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</si>
  <si>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</si>
  <si>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</si>
  <si>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</si>
  <si>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</si>
  <si>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</si>
  <si>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</si>
  <si>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</si>
  <si>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</si>
  <si>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</si>
  <si>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</si>
  <si>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</si>
  <si>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</si>
  <si>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</si>
  <si>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</si>
  <si>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</si>
  <si>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</si>
  <si>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</si>
  <si>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</si>
  <si>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</si>
  <si>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</si>
  <si>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</si>
  <si>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</si>
  <si>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</si>
  <si>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</si>
  <si>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</si>
  <si>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</si>
  <si>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</si>
  <si>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</si>
  <si>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</si>
  <si>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</si>
  <si>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</si>
  <si>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</si>
  <si>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</si>
  <si>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</si>
  <si>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</si>
  <si>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</si>
  <si>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</si>
  <si>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</si>
  <si>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</si>
  <si>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</si>
  <si>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</si>
  <si>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</si>
  <si>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</si>
  <si>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</si>
  <si>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</si>
  <si>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</si>
  <si>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</si>
  <si>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</si>
  <si>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</si>
  <si>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</si>
  <si>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</si>
  <si>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</si>
  <si>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</si>
  <si>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</si>
  <si>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</si>
  <si>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</si>
  <si>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</si>
  <si>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</si>
  <si>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</si>
  <si>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</si>
  <si>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</si>
  <si>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</si>
  <si>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</si>
  <si>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</si>
  <si>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</si>
  <si>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</si>
  <si>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</si>
  <si>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</si>
  <si>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</si>
  <si>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</si>
  <si>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</si>
  <si>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</si>
  <si>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</si>
  <si>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</si>
  <si>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</si>
  <si>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</si>
  <si>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</si>
  <si>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</si>
  <si>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</si>
  <si>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</si>
  <si>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</si>
  <si>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</si>
  <si>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</si>
  <si>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</si>
  <si>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</si>
  <si>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</si>
  <si>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</si>
  <si>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</si>
  <si>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</si>
  <si>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</si>
  <si>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</si>
  <si>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</si>
  <si>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</si>
  <si>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</si>
  <si>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</si>
  <si>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</si>
  <si>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</si>
  <si>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</si>
  <si>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</si>
  <si>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</si>
  <si>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</si>
  <si>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</si>
  <si>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</si>
  <si>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</si>
  <si>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</si>
  <si>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</si>
  <si>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</si>
  <si>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</si>
  <si>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</si>
  <si>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</si>
  <si>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</si>
  <si>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</si>
  <si>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</si>
  <si>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</si>
  <si>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</si>
  <si>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</si>
  <si>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</si>
  <si>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</si>
  <si>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</si>
  <si>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</si>
  <si>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</si>
  <si>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</si>
  <si>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</si>
  <si>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</si>
  <si>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</si>
  <si>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</si>
  <si>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</si>
  <si>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</si>
  <si>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</si>
  <si>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</si>
  <si>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</si>
  <si>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</si>
  <si>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</si>
  <si>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</si>
  <si>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</si>
  <si>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</si>
  <si>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</si>
  <si>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</si>
  <si>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</si>
  <si>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</si>
  <si>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</si>
  <si>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</si>
  <si>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</si>
  <si>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</si>
  <si>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</si>
  <si>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</si>
  <si>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</si>
  <si>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</si>
  <si>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</si>
  <si>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</si>
  <si>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</si>
  <si>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</si>
  <si>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</si>
  <si>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</si>
  <si>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</si>
  <si>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</si>
  <si>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</si>
  <si>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</si>
  <si>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</si>
  <si>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</si>
  <si>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</si>
  <si>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</si>
  <si>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</si>
  <si>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</si>
  <si>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</si>
  <si>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</si>
  <si>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</si>
  <si>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</si>
  <si>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</si>
  <si>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</si>
  <si>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</si>
  <si>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</si>
  <si>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</si>
  <si>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</si>
  <si>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</si>
  <si>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</si>
  <si>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</si>
  <si>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</si>
  <si>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</si>
  <si>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</si>
  <si>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</si>
  <si>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</si>
  <si>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</si>
  <si>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</si>
  <si>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</si>
  <si>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</si>
  <si>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</si>
  <si>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</si>
  <si>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</si>
  <si>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</si>
  <si>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</si>
  <si>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</si>
  <si>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</si>
  <si>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</si>
  <si>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</si>
  <si>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</si>
  <si>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</si>
  <si>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</si>
  <si>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</si>
  <si>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</si>
  <si>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</si>
  <si>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</si>
  <si>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</si>
  <si>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</si>
  <si>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</si>
  <si>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</si>
  <si>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</si>
  <si>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</si>
  <si>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</si>
  <si>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</si>
  <si>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</si>
  <si>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</si>
  <si>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</si>
  <si>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</si>
  <si>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</si>
  <si>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</si>
  <si>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</si>
  <si>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</si>
  <si>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</si>
  <si>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</si>
  <si>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</si>
  <si>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</si>
  <si>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</si>
  <si>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</si>
  <si>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</si>
  <si>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</si>
  <si>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</si>
  <si>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</si>
  <si>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</si>
  <si>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</si>
  <si>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</si>
  <si>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</si>
  <si>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</si>
  <si>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</si>
  <si>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</si>
  <si>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</si>
  <si>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</si>
  <si>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</si>
  <si>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</si>
  <si>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</si>
  <si>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</si>
  <si>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</si>
  <si>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</si>
  <si>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</si>
  <si>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</si>
  <si>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</si>
  <si>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</si>
  <si>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</si>
  <si>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</si>
  <si>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</si>
  <si>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</si>
  <si>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</si>
  <si>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</si>
  <si>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</si>
  <si>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</si>
  <si>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</si>
  <si>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</si>
  <si>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</si>
  <si>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</si>
  <si>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</si>
  <si>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</si>
  <si>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</si>
  <si>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</si>
  <si>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</si>
  <si>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</si>
  <si>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</si>
  <si>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</si>
  <si>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</si>
  <si>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</si>
  <si>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</si>
  <si>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</si>
  <si>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</si>
  <si>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</si>
  <si>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</si>
  <si>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</si>
  <si>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</si>
  <si>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</si>
  <si>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</si>
  <si>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</si>
  <si>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</si>
  <si>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</si>
  <si>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</si>
  <si>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</si>
  <si>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</si>
  <si>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</si>
  <si>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</si>
  <si>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</si>
  <si>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</si>
  <si>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</si>
  <si>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</si>
  <si>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</si>
  <si>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</si>
  <si>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</si>
  <si>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</si>
  <si>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</si>
  <si>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</si>
  <si>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</si>
  <si>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</si>
  <si>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</si>
  <si>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</si>
  <si>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</si>
  <si>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</si>
  <si>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</si>
  <si>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</si>
  <si>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</si>
  <si>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</si>
  <si>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</si>
  <si>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</si>
  <si>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</si>
  <si>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</si>
  <si>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</si>
  <si>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</si>
  <si>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</si>
  <si>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</si>
  <si>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</si>
  <si>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</si>
  <si>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</si>
  <si>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</si>
  <si>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</si>
  <si>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</si>
  <si>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</si>
  <si>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</si>
  <si>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</si>
  <si>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</si>
  <si>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</si>
  <si>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</si>
  <si>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</si>
  <si>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</si>
  <si>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</si>
  <si>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</si>
  <si>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</si>
  <si>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</si>
  <si>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</si>
  <si>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</si>
  <si>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</si>
  <si>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</si>
  <si>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</si>
  <si>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</si>
  <si>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</si>
  <si>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</si>
  <si>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</si>
  <si>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</si>
  <si>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</si>
  <si>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</si>
  <si>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</si>
  <si>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</si>
  <si>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</si>
  <si>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</si>
  <si>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</si>
  <si>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</si>
  <si>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</si>
  <si>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</si>
  <si>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</si>
  <si>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</si>
  <si>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</si>
  <si>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</si>
  <si>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</si>
  <si>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</si>
  <si>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</si>
  <si>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</si>
  <si>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</si>
  <si>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</si>
  <si>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</si>
  <si>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</si>
  <si>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</si>
  <si>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</si>
  <si>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</si>
  <si>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</si>
  <si>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</si>
  <si>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</si>
  <si>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</si>
  <si>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</si>
  <si>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</si>
  <si>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</si>
  <si>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</si>
  <si>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</si>
  <si>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</si>
  <si>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</si>
  <si>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</si>
  <si>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</si>
  <si>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</si>
  <si>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</si>
  <si>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</si>
  <si>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</si>
  <si>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</si>
  <si>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</si>
  <si>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</si>
  <si>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</si>
  <si>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</si>
  <si>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</si>
  <si>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</si>
  <si>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</si>
  <si>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</si>
  <si>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</si>
  <si>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</si>
  <si>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</si>
  <si>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</si>
  <si>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</si>
  <si>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</si>
  <si>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</si>
  <si>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</si>
  <si>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</si>
  <si>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</si>
  <si>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</si>
  <si>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</si>
  <si>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</si>
  <si>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</si>
  <si>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</si>
  <si>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</si>
  <si>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</si>
  <si>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</si>
  <si>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</si>
  <si>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</si>
  <si>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</si>
  <si>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</si>
  <si>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</si>
  <si>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</si>
  <si>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</si>
  <si>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</si>
  <si>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</si>
  <si>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</si>
  <si>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</si>
  <si>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</si>
  <si>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</si>
  <si>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</si>
  <si>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</si>
  <si>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</si>
  <si>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</si>
  <si>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</si>
  <si>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</si>
  <si>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</si>
  <si>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</si>
  <si>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</si>
  <si>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</si>
  <si>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</si>
  <si>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</si>
  <si>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</si>
  <si>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</si>
  <si>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</si>
  <si>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</si>
  <si>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</si>
  <si>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</si>
  <si>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</si>
  <si>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</si>
  <si>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</si>
  <si>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</si>
  <si>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</si>
  <si>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</si>
  <si>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</si>
  <si>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</si>
  <si>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</si>
  <si>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</si>
  <si>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</si>
  <si>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</si>
  <si>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</si>
  <si>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</si>
  <si>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</si>
  <si>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</si>
  <si>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</si>
  <si>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</si>
  <si>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</si>
  <si>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</si>
  <si>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</si>
  <si>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</si>
  <si>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</si>
  <si>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</si>
  <si>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</si>
  <si>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</si>
  <si>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</si>
  <si>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</si>
  <si>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</si>
  <si>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</si>
  <si>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</si>
  <si>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</si>
  <si>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</si>
  <si>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</si>
  <si>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</si>
  <si>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</si>
  <si>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</si>
  <si>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</si>
  <si>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</si>
  <si>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</si>
  <si>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</si>
  <si>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</si>
  <si>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</si>
  <si>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</si>
  <si>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</si>
  <si>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</si>
  <si>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</si>
  <si>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</si>
  <si>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</si>
  <si>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</si>
  <si>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</si>
  <si>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</si>
  <si>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</si>
  <si>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</si>
  <si>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</si>
  <si>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</si>
  <si>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</si>
  <si>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</si>
  <si>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</si>
  <si>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</si>
  <si>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</si>
  <si>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</si>
  <si>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</si>
  <si>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</si>
  <si>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</si>
  <si>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</si>
  <si>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</si>
  <si>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</si>
  <si>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</si>
  <si>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</si>
  <si>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</si>
  <si>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</si>
  <si>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</si>
  <si>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</si>
  <si>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</si>
  <si>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</si>
  <si>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</si>
  <si>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</si>
  <si>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</si>
  <si>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</si>
  <si>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</si>
  <si>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</si>
  <si>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</si>
  <si>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</si>
  <si>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</si>
  <si>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</si>
  <si>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</si>
  <si>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</si>
  <si>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</si>
  <si>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</si>
  <si>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</si>
  <si>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</si>
  <si>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</si>
  <si>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</si>
  <si>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</si>
  <si>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</si>
  <si>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</si>
  <si>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</si>
  <si>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</si>
  <si>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</si>
  <si>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</si>
  <si>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</si>
  <si>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</si>
  <si>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</si>
  <si>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</si>
  <si>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</si>
  <si>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</si>
  <si>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</si>
  <si>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</si>
  <si>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</si>
  <si>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</si>
  <si>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</si>
  <si>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</si>
  <si>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</si>
  <si>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</si>
  <si>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</si>
  <si>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</si>
  <si>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</si>
  <si>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</si>
  <si>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</si>
  <si>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</si>
  <si>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</si>
  <si>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</si>
  <si>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</si>
  <si>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</si>
  <si>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</si>
  <si>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</si>
  <si>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</si>
  <si>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</si>
  <si>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</si>
  <si>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</si>
  <si>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</si>
  <si>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</si>
  <si>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</si>
  <si>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</si>
  <si>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</si>
  <si>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</si>
  <si>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</si>
  <si>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</si>
  <si>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</si>
  <si>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</si>
  <si>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</si>
  <si>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</si>
  <si>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</si>
  <si>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</si>
  <si>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</si>
  <si>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</si>
  <si>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</si>
  <si>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</si>
  <si>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</si>
  <si>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</si>
  <si>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</si>
  <si>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</si>
  <si>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</si>
  <si>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</si>
  <si>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</si>
  <si>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</si>
  <si>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</si>
  <si>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</si>
  <si>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</si>
  <si>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</si>
  <si>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</si>
  <si>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</si>
  <si>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</si>
  <si>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</si>
  <si>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</si>
  <si>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</si>
  <si>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</si>
  <si>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</si>
  <si>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</si>
  <si>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</si>
  <si>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</si>
  <si>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</si>
  <si>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</si>
  <si>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</si>
  <si>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</si>
  <si>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</si>
  <si>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</si>
  <si>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</si>
  <si>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</si>
  <si>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</si>
  <si>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</si>
  <si>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</si>
  <si>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</si>
  <si>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</si>
  <si>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</si>
  <si>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</si>
  <si>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</si>
  <si>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</si>
  <si>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</si>
  <si>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</si>
  <si>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</si>
  <si>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</si>
  <si>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</si>
  <si>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</si>
  <si>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</si>
  <si>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</si>
  <si>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</si>
  <si>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</si>
  <si>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</si>
  <si>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</si>
  <si>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</si>
  <si>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</si>
  <si>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</si>
  <si>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</si>
  <si>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</si>
  <si>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</si>
  <si>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</si>
  <si>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</si>
  <si>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</si>
  <si>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</si>
  <si>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</si>
  <si>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</si>
  <si>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</si>
  <si>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</si>
  <si>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</si>
  <si>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</si>
  <si>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</si>
  <si>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</si>
  <si>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</si>
  <si>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</si>
  <si>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</si>
  <si>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</si>
  <si>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</si>
  <si>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</si>
  <si>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</si>
  <si>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</si>
  <si>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</si>
  <si>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</si>
  <si>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</si>
  <si>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</si>
  <si>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</si>
  <si>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</si>
  <si>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</si>
  <si>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</si>
  <si>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</si>
  <si>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</si>
  <si>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</si>
  <si>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</si>
  <si>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</si>
  <si>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</si>
  <si>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</si>
  <si>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</si>
  <si>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</si>
  <si>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</si>
  <si>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</si>
  <si>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</si>
  <si>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</si>
  <si>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</si>
  <si>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</si>
  <si>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</si>
  <si>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</si>
  <si>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</si>
  <si>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</si>
  <si>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</si>
  <si>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</si>
  <si>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</si>
  <si>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</si>
  <si>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</si>
  <si>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</si>
  <si>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</si>
  <si>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</si>
  <si>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</si>
  <si>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</si>
  <si>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</si>
  <si>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</si>
  <si>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</si>
  <si>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</si>
  <si>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</si>
  <si>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</si>
  <si>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</si>
  <si>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</si>
  <si>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</si>
  <si>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</si>
  <si>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</si>
  <si>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</si>
  <si>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</si>
  <si>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</si>
  <si>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</si>
  <si>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</si>
  <si>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</si>
  <si>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</si>
  <si>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</si>
  <si>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</si>
  <si>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</si>
  <si>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</si>
  <si>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</si>
  <si>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</si>
  <si>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</si>
  <si>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</si>
  <si>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</si>
  <si>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</si>
  <si>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</si>
  <si>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</si>
  <si>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</si>
  <si>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</si>
  <si>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</si>
  <si>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</si>
  <si>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</si>
  <si>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</si>
  <si>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</si>
  <si>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</si>
  <si>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</si>
  <si>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</si>
  <si>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</si>
  <si>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</si>
  <si>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</si>
  <si>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</si>
  <si>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</si>
  <si>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</si>
  <si>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</si>
  <si>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</si>
  <si>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</si>
  <si>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</si>
  <si>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</si>
  <si>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</si>
  <si>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</si>
  <si>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</si>
  <si>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</si>
  <si>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</si>
  <si>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</si>
  <si>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</si>
  <si>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</si>
  <si>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</si>
  <si>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</si>
  <si>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</si>
  <si>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</si>
  <si>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</si>
  <si>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</si>
  <si>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</si>
  <si>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</si>
  <si>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</si>
  <si>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</si>
  <si>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</si>
  <si>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</si>
  <si>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</si>
  <si>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</si>
  <si>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</si>
  <si>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</si>
  <si>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</si>
  <si>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</si>
  <si>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</si>
  <si>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</si>
  <si>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</si>
  <si>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</si>
  <si>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</si>
  <si>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</si>
  <si>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</si>
  <si>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</si>
  <si>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</si>
  <si>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</si>
  <si>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</si>
  <si>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</si>
  <si>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</si>
  <si>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</si>
  <si>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</si>
  <si>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</si>
  <si>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</si>
  <si>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</si>
  <si>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</si>
  <si>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</si>
  <si>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</si>
  <si>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</si>
  <si>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</si>
  <si>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</si>
  <si>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</si>
  <si>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</si>
  <si>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</si>
  <si>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</si>
  <si>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</si>
  <si>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</si>
  <si>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</si>
  <si>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</si>
  <si>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</si>
  <si>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</si>
  <si>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</si>
  <si>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</si>
  <si>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</si>
  <si>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</si>
  <si>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</si>
  <si>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</si>
  <si>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</si>
  <si>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</si>
  <si>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</si>
  <si>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</si>
  <si>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</si>
  <si>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</si>
  <si>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</si>
  <si>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</si>
  <si>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</si>
  <si>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</si>
  <si>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</si>
  <si>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</si>
  <si>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</si>
  <si>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</si>
  <si>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</si>
  <si>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</si>
  <si>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</si>
  <si>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</si>
  <si>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</si>
  <si>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</si>
  <si>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</si>
  <si>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</si>
  <si>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</si>
  <si>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</si>
  <si>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</si>
  <si>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</si>
  <si>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</si>
  <si>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</si>
  <si>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</si>
  <si>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</si>
  <si>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</si>
  <si>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</si>
  <si>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</si>
  <si>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</si>
  <si>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</si>
  <si>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</si>
  <si>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</si>
  <si>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</si>
  <si>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</si>
  <si>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</si>
  <si>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</si>
  <si>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</si>
  <si>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</si>
  <si>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</si>
  <si>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</si>
  <si>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</si>
  <si>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</si>
  <si>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</si>
  <si>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</si>
  <si>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</si>
  <si>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</si>
  <si>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</si>
  <si>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</si>
  <si>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</si>
  <si>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</si>
  <si>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</si>
  <si>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</si>
  <si>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</si>
  <si>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</si>
  <si>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</si>
  <si>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</si>
  <si>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</si>
  <si>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</si>
  <si>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</si>
  <si>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</si>
  <si>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</si>
  <si>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</si>
  <si>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</si>
  <si>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</si>
  <si>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</si>
  <si>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</si>
  <si>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</si>
  <si>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</si>
  <si>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</si>
  <si>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</si>
  <si>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</si>
  <si>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</si>
  <si>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</si>
  <si>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</si>
  <si>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</si>
  <si>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</si>
  <si>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</si>
  <si>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</si>
  <si>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</si>
  <si>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</si>
  <si>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</si>
  <si>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</si>
  <si>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</si>
  <si>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</si>
  <si>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</si>
  <si>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</si>
  <si>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</si>
  <si>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</si>
  <si>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</si>
  <si>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</si>
  <si>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</si>
  <si>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</si>
  <si>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</si>
  <si>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</si>
  <si>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</si>
  <si>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</si>
  <si>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</si>
  <si>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</si>
  <si>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</si>
  <si>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</si>
  <si>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</si>
  <si>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</si>
  <si>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</si>
  <si>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</si>
  <si>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</si>
  <si>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</si>
  <si>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</si>
  <si>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</si>
  <si>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</si>
  <si>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</si>
  <si>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</si>
  <si>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</si>
  <si>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</si>
  <si>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</si>
  <si>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</si>
  <si>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</si>
  <si>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</si>
  <si>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</si>
  <si>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</si>
  <si>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</si>
  <si>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</si>
  <si>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</si>
  <si>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</si>
  <si>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</si>
  <si>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</si>
  <si>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</si>
  <si>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</si>
  <si>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</si>
  <si>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</si>
  <si>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</si>
  <si>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</si>
  <si>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</si>
  <si>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</si>
  <si>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</si>
  <si>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</si>
  <si>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</si>
  <si>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</si>
  <si>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</si>
  <si>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</si>
  <si>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</si>
  <si>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</si>
  <si>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</si>
  <si>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</si>
  <si>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</si>
  <si>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</si>
  <si>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</si>
  <si>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</si>
  <si>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</si>
  <si>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</si>
  <si>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</si>
  <si>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</si>
  <si>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</si>
  <si>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</si>
  <si>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</si>
  <si>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</si>
  <si>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</si>
  <si>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</si>
  <si>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</si>
  <si>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</si>
  <si>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</si>
  <si>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</si>
  <si>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</si>
  <si>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</si>
  <si>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</si>
  <si>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</si>
  <si>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</si>
  <si>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</si>
  <si>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</si>
  <si>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</si>
  <si>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</si>
  <si>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</si>
  <si>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</si>
  <si>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</si>
  <si>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</si>
  <si>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</si>
  <si>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</si>
  <si>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</si>
  <si>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</si>
  <si>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</si>
  <si>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</si>
  <si>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</si>
  <si>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</si>
  <si>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</si>
  <si>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</si>
  <si>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</si>
  <si>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</si>
  <si>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</si>
  <si>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</si>
  <si>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</si>
  <si>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</si>
  <si>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</si>
  <si>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</si>
  <si>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</si>
  <si>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</si>
  <si>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</si>
  <si>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</si>
  <si>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</si>
  <si>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</si>
  <si>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</si>
  <si>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</si>
  <si>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</si>
  <si>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</si>
  <si>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</si>
  <si>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</si>
  <si>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</si>
  <si>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</si>
  <si>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</si>
  <si>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</si>
  <si>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</si>
  <si>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</si>
  <si>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</si>
  <si>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</si>
  <si>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</si>
  <si>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</si>
  <si>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</si>
  <si>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</si>
  <si>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</si>
  <si>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</si>
  <si>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</si>
  <si>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</si>
  <si>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</si>
  <si>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</si>
  <si>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</si>
  <si>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</si>
  <si>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</si>
  <si>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</si>
  <si>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</si>
  <si>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</si>
  <si>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</si>
  <si>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</si>
  <si>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</si>
  <si>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</si>
  <si>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</si>
  <si>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</si>
  <si>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</si>
  <si>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</si>
  <si>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</si>
  <si>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</si>
  <si>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</si>
  <si>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</si>
  <si>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</si>
  <si>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</si>
  <si>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</si>
  <si>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</si>
  <si>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</si>
  <si>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</si>
  <si>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</si>
  <si>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</si>
  <si>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</si>
  <si>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</si>
  <si>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</si>
  <si>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</si>
  <si>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</si>
  <si>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</si>
  <si>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</si>
  <si>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</si>
  <si>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</si>
  <si>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</si>
  <si>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</si>
  <si>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</si>
  <si>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</si>
  <si>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</si>
  <si>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</si>
  <si>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</si>
  <si>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</si>
  <si>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</si>
  <si>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</si>
  <si>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</si>
  <si>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</si>
  <si>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</si>
  <si>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</si>
  <si>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</si>
  <si>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</si>
  <si>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</si>
  <si>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</si>
  <si>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</si>
  <si>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</si>
  <si>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</si>
  <si>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</si>
  <si>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</si>
  <si>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</si>
  <si>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</si>
  <si>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</si>
  <si>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</si>
  <si>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</si>
  <si>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</si>
  <si>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</si>
  <si>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</si>
  <si>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</si>
  <si>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</si>
  <si>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</si>
  <si>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</si>
  <si>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</si>
  <si>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</si>
  <si>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</si>
  <si>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</si>
  <si>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</si>
  <si>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</si>
  <si>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</si>
  <si>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</si>
  <si>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</si>
  <si>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</si>
  <si>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</si>
  <si>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</si>
  <si>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</si>
  <si>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</si>
  <si>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</si>
  <si>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</si>
  <si>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</si>
  <si>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</si>
  <si>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</si>
  <si>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</si>
  <si>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</si>
  <si>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</si>
  <si>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</si>
  <si>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</si>
  <si>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</si>
  <si>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</si>
  <si>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</si>
  <si>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</si>
  <si>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</si>
  <si>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</si>
  <si>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</si>
  <si>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</si>
  <si>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</si>
  <si>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</si>
  <si>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</si>
  <si>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</si>
  <si>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</si>
  <si>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</si>
  <si>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</si>
  <si>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</si>
  <si>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</si>
  <si>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</si>
  <si>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</si>
  <si>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</si>
  <si>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</si>
  <si>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</si>
  <si>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</si>
  <si>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</si>
  <si>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</si>
  <si>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</si>
  <si>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</si>
  <si>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</si>
  <si>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</si>
  <si>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</si>
  <si>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</si>
  <si>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</si>
  <si>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</si>
  <si>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</si>
  <si>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</si>
  <si>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</si>
  <si>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</si>
  <si>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</si>
  <si>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</si>
  <si>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</si>
  <si>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</si>
  <si>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</si>
  <si>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</si>
  <si>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</si>
  <si>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</si>
  <si>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</si>
  <si>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</si>
  <si>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</si>
  <si>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</si>
  <si>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</si>
  <si>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</si>
  <si>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</si>
  <si>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</si>
  <si>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</si>
  <si>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</si>
  <si>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</si>
  <si>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</si>
  <si>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</si>
  <si>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</si>
  <si>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</si>
  <si>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</si>
  <si>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</si>
  <si>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</si>
  <si>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</si>
  <si>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</si>
  <si>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</si>
  <si>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</si>
  <si>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</si>
  <si>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</si>
  <si>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</si>
  <si>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</si>
  <si>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</si>
  <si>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</si>
  <si>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</si>
  <si>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</si>
  <si>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</si>
  <si>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</si>
  <si>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</si>
  <si>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</si>
  <si>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</si>
  <si>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</si>
  <si>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</si>
  <si>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</si>
  <si>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</si>
  <si>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</si>
  <si>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</si>
  <si>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</si>
  <si>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</si>
  <si>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</si>
  <si>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</si>
  <si>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</si>
  <si>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</si>
  <si>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</si>
  <si>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</si>
  <si>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</si>
  <si>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</si>
  <si>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</si>
  <si>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</si>
  <si>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</si>
  <si>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</si>
  <si>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</si>
  <si>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</si>
  <si>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</si>
  <si>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</si>
  <si>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</si>
  <si>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</si>
  <si>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</si>
  <si>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</si>
  <si>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</si>
  <si>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</si>
  <si>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</si>
  <si>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</si>
  <si>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</si>
  <si>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</si>
  <si>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</si>
  <si>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</si>
  <si>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</si>
  <si>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</si>
  <si>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</si>
  <si>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</si>
  <si>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</si>
  <si>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</si>
  <si>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</si>
  <si>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</si>
  <si>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</si>
  <si>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</si>
  <si>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</si>
  <si>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</si>
  <si>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</si>
  <si>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</si>
  <si>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</si>
  <si>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</si>
  <si>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</si>
  <si>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</si>
  <si>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</si>
  <si>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</si>
  <si>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</si>
  <si>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</si>
  <si>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</si>
  <si>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</si>
  <si>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</si>
  <si>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</si>
  <si>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</si>
  <si>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</si>
  <si>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</si>
  <si>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</si>
  <si>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</si>
  <si>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</si>
  <si>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</si>
  <si>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</si>
  <si>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</si>
  <si>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</si>
  <si>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</si>
  <si>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</si>
  <si>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</si>
  <si>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</si>
  <si>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</si>
  <si>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</si>
  <si>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</si>
  <si>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</si>
  <si>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</si>
  <si>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</si>
  <si>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</si>
  <si>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</si>
  <si>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</si>
  <si>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</si>
  <si>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</si>
  <si>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</si>
  <si>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</si>
  <si>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</si>
  <si>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</si>
  <si>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</si>
  <si>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</si>
  <si>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</si>
  <si>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</si>
  <si>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</si>
  <si>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</si>
  <si>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</si>
  <si>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</si>
  <si>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</si>
  <si>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</si>
  <si>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</si>
  <si>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</si>
  <si>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</si>
  <si>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</si>
  <si>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</si>
  <si>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</si>
  <si>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</si>
  <si>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</si>
  <si>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</si>
  <si>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</si>
  <si>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</si>
  <si>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</si>
  <si>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</si>
  <si>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</si>
  <si>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</si>
  <si>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</si>
  <si>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</si>
  <si>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</si>
  <si>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</si>
  <si>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</si>
  <si>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</si>
  <si>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</si>
  <si>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</si>
  <si>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</si>
  <si>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</si>
  <si>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</si>
  <si>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</si>
  <si>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</si>
  <si>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</si>
  <si>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</si>
  <si>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</si>
  <si>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</si>
  <si>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</si>
  <si>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</si>
  <si>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</si>
  <si>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</si>
  <si>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</si>
  <si>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</si>
  <si>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</si>
  <si>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</si>
  <si>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</si>
  <si>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</si>
  <si>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</si>
  <si>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</si>
  <si>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</si>
  <si>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</si>
  <si>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</si>
  <si>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</si>
  <si>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</si>
  <si>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</si>
  <si>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</si>
  <si>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</si>
  <si>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</si>
  <si>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</si>
  <si>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</si>
  <si>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</si>
  <si>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</si>
  <si>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</si>
  <si>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</si>
  <si>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</si>
  <si>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</si>
  <si>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</si>
  <si>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</si>
  <si>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</si>
  <si>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</si>
  <si>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</si>
  <si>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</si>
  <si>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</si>
  <si>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</si>
  <si>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</si>
  <si>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</si>
  <si>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</si>
  <si>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</si>
  <si>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</si>
  <si>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</si>
  <si>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</si>
  <si>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</si>
  <si>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</si>
  <si>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</si>
  <si>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</si>
  <si>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</si>
  <si>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</si>
  <si>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</si>
  <si>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</si>
  <si>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</si>
  <si>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</si>
  <si>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</si>
  <si>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</si>
  <si>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</si>
  <si>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</si>
  <si>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</si>
  <si>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</si>
  <si>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</si>
  <si>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</si>
  <si>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</si>
  <si>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</si>
  <si>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</si>
  <si>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</si>
  <si>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</si>
  <si>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</si>
  <si>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</si>
  <si>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</si>
  <si>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</si>
  <si>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</si>
  <si>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</si>
  <si>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</si>
  <si>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</si>
  <si>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</si>
  <si>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</si>
  <si>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</si>
  <si>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</si>
  <si>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</si>
  <si>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</si>
  <si>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</si>
  <si>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</si>
  <si>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</si>
  <si>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</si>
  <si>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</si>
  <si>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</si>
  <si>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</si>
  <si>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</si>
  <si>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</si>
  <si>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</si>
  <si>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</si>
  <si>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</si>
  <si>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</si>
  <si>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</si>
  <si>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</si>
  <si>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</si>
  <si>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</si>
  <si>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</si>
  <si>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</si>
  <si>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</si>
  <si>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</si>
  <si>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</si>
  <si>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</si>
  <si>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</si>
  <si>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</si>
  <si>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</si>
  <si>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</si>
  <si>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</si>
  <si>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</si>
  <si>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</si>
  <si>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</si>
  <si>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</si>
  <si>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</si>
  <si>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</si>
  <si>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</si>
  <si>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</si>
  <si>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</si>
  <si>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</si>
  <si>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</si>
  <si>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</si>
  <si>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</si>
  <si>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</si>
  <si>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</si>
  <si>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</si>
  <si>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</si>
  <si>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</si>
  <si>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</si>
  <si>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</si>
  <si>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</si>
  <si>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</si>
  <si>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</si>
  <si>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</si>
  <si>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</si>
  <si>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</si>
  <si>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</si>
  <si>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</si>
  <si>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</si>
  <si>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</si>
  <si>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</si>
  <si>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</si>
  <si>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</si>
  <si>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</si>
  <si>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</si>
  <si>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</si>
  <si>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</si>
  <si>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</si>
  <si>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</si>
  <si>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</si>
  <si>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</si>
  <si>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</si>
  <si>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</si>
  <si>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</si>
  <si>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</si>
  <si>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</si>
  <si>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</si>
  <si>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</si>
  <si>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</si>
  <si>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</si>
  <si>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</si>
  <si>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</si>
  <si>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</si>
  <si>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</si>
  <si>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</si>
  <si>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</si>
  <si>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</si>
  <si>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</si>
  <si>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</si>
  <si>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</si>
  <si>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</si>
  <si>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</si>
  <si>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</si>
  <si>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</si>
  <si>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</si>
  <si>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</si>
  <si>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</si>
  <si>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</si>
  <si>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</si>
  <si>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</si>
  <si>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</si>
  <si>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</si>
  <si>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</si>
  <si>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</si>
  <si>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</si>
  <si>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</si>
  <si>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</si>
  <si>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</si>
  <si>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</si>
  <si>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</si>
  <si>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</si>
  <si>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</si>
  <si>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</si>
  <si>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</si>
  <si>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</si>
  <si>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</si>
  <si>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</si>
  <si>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</si>
  <si>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</si>
  <si>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</si>
  <si>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</si>
  <si>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</si>
  <si>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</si>
  <si>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</si>
  <si>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</si>
  <si>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</si>
  <si>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</si>
  <si>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</si>
  <si>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</si>
  <si>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</si>
  <si>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</si>
  <si>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</si>
  <si>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</si>
  <si>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</si>
  <si>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</si>
  <si>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</si>
  <si>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</si>
  <si>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</si>
  <si>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</si>
  <si>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</si>
  <si>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</si>
  <si>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</si>
  <si>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</si>
  <si>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</si>
  <si>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</si>
  <si>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</si>
  <si>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</si>
  <si>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</si>
  <si>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</si>
  <si>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</si>
  <si>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</si>
  <si>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</si>
  <si>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</si>
  <si>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</si>
  <si>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</si>
  <si>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</si>
  <si>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</si>
  <si>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</si>
  <si>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</si>
  <si>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</si>
  <si>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</si>
  <si>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</si>
  <si>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</si>
  <si>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</si>
  <si>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</si>
  <si>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</si>
  <si>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</si>
  <si>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</si>
  <si>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</si>
  <si>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</si>
  <si>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</si>
  <si>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</si>
  <si>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</si>
  <si>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</si>
  <si>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</si>
  <si>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</si>
  <si>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</si>
  <si>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</si>
  <si>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</si>
  <si>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</si>
  <si>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</si>
  <si>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</si>
  <si>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</si>
  <si>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</si>
  <si>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</si>
  <si>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</si>
  <si>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</si>
  <si>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</si>
  <si>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</si>
  <si>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</si>
  <si>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</si>
  <si>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</si>
  <si>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</si>
  <si>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</si>
  <si>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</si>
  <si>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</si>
  <si>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</si>
  <si>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</si>
  <si>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</si>
  <si>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</si>
  <si>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</si>
  <si>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</si>
  <si>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</si>
  <si>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</si>
  <si>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</si>
  <si>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</si>
  <si>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</si>
  <si>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</si>
  <si>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</si>
  <si>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</si>
  <si>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</si>
  <si>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</si>
  <si>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</si>
  <si>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</si>
  <si>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</si>
  <si>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</si>
  <si>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</si>
  <si>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</si>
  <si>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</si>
  <si>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</si>
  <si>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</si>
  <si>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</si>
  <si>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</si>
  <si>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</si>
  <si>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</si>
  <si>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</si>
  <si>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</si>
  <si>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</si>
  <si>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</si>
  <si>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</si>
  <si>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</si>
  <si>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</si>
  <si>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</si>
  <si>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</si>
  <si>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</si>
  <si>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</si>
  <si>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</si>
  <si>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</si>
  <si>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</si>
  <si>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</si>
  <si>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</si>
  <si>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</si>
  <si>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</si>
  <si>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</si>
  <si>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</si>
  <si>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</si>
  <si>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</si>
  <si>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</si>
  <si>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</si>
  <si>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</si>
  <si>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</si>
  <si>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</si>
  <si>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</si>
  <si>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</si>
  <si>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</si>
  <si>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</si>
  <si>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</si>
  <si>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</si>
  <si>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</si>
  <si>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</si>
  <si>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</si>
  <si>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</si>
  <si>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</si>
  <si>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</si>
  <si>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</si>
  <si>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</si>
  <si>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</si>
  <si>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</si>
  <si>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</si>
  <si>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</si>
  <si>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</si>
  <si>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</si>
  <si>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</si>
  <si>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</si>
  <si>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</si>
  <si>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</si>
  <si>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</si>
  <si>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</si>
  <si>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</si>
  <si>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</si>
  <si>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</si>
  <si>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</si>
  <si>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</si>
  <si>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</si>
  <si>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</si>
  <si>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</si>
  <si>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</si>
  <si>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</si>
  <si>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</si>
  <si>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</si>
  <si>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</si>
  <si>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</si>
  <si>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</si>
  <si>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</si>
  <si>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</si>
  <si>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</si>
  <si>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</si>
  <si>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</si>
  <si>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</si>
  <si>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</si>
  <si>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</si>
  <si>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</si>
  <si>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</si>
  <si>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</si>
  <si>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</si>
  <si>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</si>
  <si>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</si>
  <si>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</si>
  <si>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</si>
  <si>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</si>
  <si>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</si>
  <si>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</si>
  <si>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</si>
  <si>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</si>
  <si>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</si>
  <si>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</si>
  <si>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</si>
  <si>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</si>
  <si>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</si>
  <si>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</si>
  <si>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</si>
  <si>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</si>
  <si>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</si>
  <si>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</si>
  <si>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</si>
  <si>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</si>
  <si>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</si>
  <si>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</si>
  <si>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</si>
  <si>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</si>
  <si>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</si>
  <si>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</si>
  <si>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</si>
  <si>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</si>
  <si>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</si>
  <si>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</si>
  <si>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</si>
  <si>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</si>
  <si>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</si>
  <si>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</si>
  <si>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</si>
  <si>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</si>
  <si>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</si>
  <si>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</si>
  <si>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</si>
  <si>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</si>
  <si>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</si>
  <si>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</si>
  <si>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</si>
  <si>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</si>
  <si>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</si>
  <si>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</si>
  <si>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</si>
  <si>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</si>
  <si>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</si>
  <si>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</si>
  <si>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</si>
  <si>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</si>
  <si>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</si>
  <si>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</si>
  <si>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</si>
  <si>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</si>
  <si>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</si>
  <si>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</si>
  <si>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</si>
  <si>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</si>
  <si>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</si>
  <si>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</si>
  <si>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</si>
  <si>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</si>
  <si>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</si>
  <si>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</si>
  <si>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</si>
  <si>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</si>
  <si>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</si>
  <si>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</si>
  <si>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</si>
  <si>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</si>
  <si>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</si>
  <si>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</si>
  <si>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</si>
  <si>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</si>
  <si>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</si>
  <si>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</si>
  <si>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</si>
  <si>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</si>
  <si>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</si>
  <si>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</si>
  <si>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</si>
  <si>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</si>
  <si>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</si>
  <si>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</si>
  <si>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</si>
  <si>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</si>
  <si>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</si>
  <si>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</si>
  <si>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</si>
  <si>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</si>
  <si>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</si>
  <si>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</si>
  <si>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</si>
  <si>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</si>
  <si>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</si>
  <si>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</si>
  <si>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</si>
  <si>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</si>
  <si>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</si>
  <si>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</si>
  <si>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</si>
  <si>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</si>
  <si>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</si>
  <si>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</si>
  <si>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</si>
  <si>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</si>
  <si>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</si>
  <si>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</si>
  <si>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</si>
  <si>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</si>
  <si>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</si>
  <si>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</si>
  <si>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</si>
  <si>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</si>
  <si>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</si>
  <si>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</si>
  <si>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</si>
  <si>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</si>
  <si>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</si>
  <si>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</si>
  <si>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</si>
  <si>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</si>
  <si>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</si>
  <si>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</si>
  <si>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</si>
  <si>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</si>
  <si>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</si>
  <si>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</si>
  <si>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</si>
  <si>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</si>
  <si>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</si>
  <si>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</si>
  <si>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</si>
  <si>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</si>
  <si>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</si>
  <si>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</si>
  <si>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</si>
  <si>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</si>
  <si>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</si>
  <si>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</si>
  <si>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</si>
  <si>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</si>
  <si>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</si>
  <si>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</si>
  <si>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</si>
  <si>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</si>
  <si>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</si>
  <si>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</si>
  <si>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</si>
  <si>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</si>
  <si>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</si>
  <si>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</si>
  <si>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</si>
  <si>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</si>
  <si>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</si>
  <si>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</si>
  <si>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</si>
  <si>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</si>
  <si>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</si>
  <si>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</si>
  <si>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</si>
  <si>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</si>
  <si>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</si>
  <si>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</si>
  <si>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</si>
  <si>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</si>
  <si>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</si>
  <si>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</si>
  <si>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</si>
  <si>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</si>
  <si>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</si>
  <si>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</si>
  <si>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</si>
  <si>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</si>
  <si>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</si>
  <si>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</si>
  <si>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</si>
  <si>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</si>
  <si>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</si>
  <si>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</si>
  <si>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</si>
  <si>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</si>
  <si>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</si>
  <si>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</si>
  <si>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</si>
  <si>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</si>
  <si>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</si>
  <si>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</si>
  <si>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</si>
  <si>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</si>
  <si>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</si>
  <si>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</si>
  <si>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</si>
  <si>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</si>
  <si>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</si>
  <si>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</si>
  <si>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</si>
  <si>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</si>
  <si>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</si>
  <si>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</si>
  <si>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</si>
  <si>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</si>
  <si>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</si>
  <si>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</si>
  <si>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</si>
  <si>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</si>
  <si>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</si>
  <si>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</si>
  <si>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</si>
  <si>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</si>
  <si>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</si>
  <si>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</si>
  <si>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</si>
  <si>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</si>
  <si>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</si>
  <si>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</si>
  <si>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</si>
  <si>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</si>
  <si>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</si>
  <si>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</si>
  <si>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</si>
  <si>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</si>
  <si>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</si>
  <si>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</si>
  <si>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</si>
  <si>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</si>
  <si>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</si>
  <si>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</si>
  <si>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</si>
  <si>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</si>
  <si>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</si>
  <si>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</si>
  <si>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</si>
  <si>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</si>
  <si>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</si>
  <si>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</si>
  <si>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</si>
  <si>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</si>
  <si>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</si>
  <si>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</si>
  <si>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</si>
  <si>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</si>
  <si>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</si>
  <si>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</si>
  <si>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</si>
  <si>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</si>
  <si>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</si>
  <si>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</si>
  <si>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</si>
  <si>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</si>
  <si>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</si>
  <si>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</si>
  <si>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</si>
  <si>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</si>
  <si>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</si>
  <si>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</si>
  <si>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</si>
  <si>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</si>
  <si>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</si>
  <si>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</si>
  <si>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</si>
  <si>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</si>
  <si>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</si>
  <si>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</si>
  <si>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</si>
  <si>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</si>
  <si>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</si>
  <si>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</si>
  <si>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</si>
  <si>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</si>
  <si>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</si>
  <si>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</si>
  <si>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</si>
  <si>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</si>
  <si>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</si>
  <si>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</si>
  <si>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</si>
  <si>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</si>
  <si>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</si>
  <si>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</si>
  <si>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</si>
  <si>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</si>
  <si>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</si>
  <si>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</si>
  <si>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</si>
  <si>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</si>
  <si>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</si>
  <si>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</si>
  <si>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</si>
  <si>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</si>
  <si>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</si>
  <si>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</si>
  <si>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</si>
  <si>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</si>
  <si>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</si>
  <si>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</si>
  <si>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</si>
  <si>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</si>
  <si>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</si>
  <si>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</si>
  <si>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</si>
  <si>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</si>
  <si>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</si>
  <si>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</si>
  <si>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</si>
  <si>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</si>
  <si>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</si>
  <si>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</si>
  <si>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</si>
  <si>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</si>
  <si>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</si>
  <si>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</si>
  <si>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</si>
  <si>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</si>
  <si>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</si>
  <si>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</si>
  <si>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</si>
  <si>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</si>
  <si>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</si>
  <si>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</si>
  <si>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</si>
  <si>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</si>
  <si>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</si>
  <si>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</si>
  <si>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</si>
  <si>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</si>
  <si>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</si>
  <si>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</si>
  <si>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</si>
  <si>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</si>
  <si>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</si>
  <si>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</si>
  <si>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</si>
  <si>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</si>
  <si>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</si>
  <si>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</si>
  <si>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</si>
  <si>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</si>
  <si>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</si>
  <si>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</si>
  <si>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</si>
  <si>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</si>
  <si>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</si>
  <si>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</si>
  <si>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</si>
  <si>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</si>
  <si>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</si>
  <si>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</si>
  <si>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</si>
  <si>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</si>
  <si>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</si>
  <si>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</si>
  <si>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</si>
  <si>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</si>
  <si>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</si>
  <si>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</si>
  <si>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</si>
  <si>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</si>
  <si>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</si>
  <si>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</si>
  <si>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</si>
  <si>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</si>
  <si>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</si>
  <si>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</si>
  <si>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</si>
  <si>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</si>
  <si>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</si>
  <si>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</si>
  <si>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</si>
  <si>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</si>
  <si>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</si>
  <si>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</si>
  <si>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</si>
  <si>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</si>
  <si>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</si>
  <si>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</si>
  <si>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</si>
  <si>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</si>
  <si>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</si>
  <si>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</si>
  <si>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</si>
  <si>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</si>
  <si>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</si>
  <si>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</si>
  <si>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</si>
  <si>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</si>
  <si>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</si>
  <si>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</si>
  <si>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</si>
  <si>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</si>
  <si>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</si>
  <si>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</si>
  <si>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</si>
  <si>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</si>
  <si>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</si>
  <si>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</si>
  <si>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</si>
  <si>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</si>
  <si>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</si>
  <si>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</si>
  <si>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</si>
  <si>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</si>
  <si>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</si>
  <si>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</si>
  <si>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</si>
  <si>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</si>
  <si>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</si>
  <si>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</si>
  <si>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</si>
  <si>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</si>
  <si>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</si>
  <si>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</si>
  <si>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</si>
  <si>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</si>
  <si>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</si>
  <si>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</si>
  <si>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</si>
  <si>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</si>
  <si>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</si>
  <si>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</si>
  <si>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</si>
  <si>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</si>
  <si>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</si>
  <si>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</si>
  <si>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</si>
  <si>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</si>
  <si>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</si>
  <si>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</si>
  <si>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</si>
  <si>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</si>
  <si>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</si>
  <si>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</si>
  <si>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</si>
  <si>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</si>
  <si>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</si>
  <si>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</si>
  <si>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</si>
  <si>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</si>
  <si>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</si>
  <si>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</si>
  <si>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</si>
  <si>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</si>
  <si>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</si>
  <si>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</si>
  <si>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</si>
  <si>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</si>
  <si>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</si>
  <si>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</si>
  <si>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</si>
  <si>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</si>
  <si>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</si>
  <si>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</si>
  <si>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</si>
  <si>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</si>
  <si>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</si>
  <si>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</si>
  <si>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</si>
  <si>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</si>
  <si>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</si>
  <si>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</si>
  <si>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</si>
  <si>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</si>
  <si>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</si>
  <si>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</si>
  <si>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</si>
  <si>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</si>
  <si>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</si>
  <si>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</si>
  <si>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</si>
  <si>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</si>
  <si>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</si>
  <si>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</si>
  <si>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</si>
  <si>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</si>
  <si>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</si>
  <si>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</si>
  <si>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</si>
  <si>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</si>
  <si>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</si>
  <si>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</si>
  <si>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</si>
  <si>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</si>
  <si>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</si>
  <si>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</si>
  <si>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</si>
  <si>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</si>
  <si>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</si>
  <si>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</si>
  <si>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</si>
  <si>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</si>
  <si>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</si>
  <si>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</si>
  <si>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</si>
  <si>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</si>
  <si>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</si>
  <si>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</si>
  <si>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</si>
  <si>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</si>
  <si>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</si>
  <si>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</si>
  <si>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</si>
  <si>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</si>
  <si>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</si>
  <si>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</si>
  <si>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</si>
  <si>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</si>
  <si>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</si>
  <si>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</si>
  <si>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</si>
  <si>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</si>
  <si>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</si>
  <si>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</si>
  <si>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</si>
  <si>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</si>
  <si>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</si>
  <si>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</si>
  <si>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</si>
  <si>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</si>
  <si>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</si>
  <si>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</si>
  <si>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</si>
  <si>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</si>
  <si>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</si>
  <si>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</si>
  <si>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</si>
  <si>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</si>
  <si>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</si>
  <si>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</si>
  <si>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</si>
  <si>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</si>
  <si>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</si>
  <si>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</si>
  <si>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</si>
  <si>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</si>
  <si>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</si>
  <si>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</si>
  <si>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</si>
  <si>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</si>
  <si>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</si>
  <si>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</si>
  <si>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</si>
  <si>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</si>
  <si>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</si>
  <si>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</si>
  <si>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</si>
  <si>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</si>
  <si>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</si>
  <si>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</si>
  <si>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</si>
  <si>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</si>
  <si>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</si>
  <si>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</si>
  <si>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</si>
  <si>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</si>
  <si>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</si>
  <si>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</si>
  <si>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</si>
  <si>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</si>
  <si>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</si>
  <si>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</si>
  <si>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</si>
  <si>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</si>
  <si>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</si>
  <si>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</si>
  <si>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</si>
  <si>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</si>
  <si>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</si>
  <si>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</si>
  <si>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</si>
  <si>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</si>
  <si>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</si>
  <si>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</si>
  <si>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</si>
  <si>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</si>
  <si>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</si>
  <si>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</si>
  <si>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</si>
  <si>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</si>
  <si>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</si>
  <si>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</si>
  <si>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</si>
  <si>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</si>
  <si>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</si>
  <si>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</si>
  <si>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</si>
  <si>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</si>
  <si>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</si>
  <si>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</si>
  <si>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</si>
  <si>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</si>
  <si>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</si>
  <si>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</si>
  <si>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</si>
  <si>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</si>
  <si>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</si>
  <si>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</si>
  <si>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</si>
  <si>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</si>
  <si>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</si>
  <si>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</si>
  <si>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</si>
  <si>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</si>
  <si>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</si>
  <si>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</si>
  <si>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</si>
  <si>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</si>
  <si>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</si>
  <si>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</si>
  <si>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</si>
  <si>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</si>
  <si>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</si>
  <si>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</si>
  <si>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</si>
  <si>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</si>
  <si>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</si>
  <si>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</si>
  <si>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</si>
  <si>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</si>
  <si>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</si>
  <si>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</si>
  <si>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</si>
  <si>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</si>
  <si>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</si>
  <si>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</si>
  <si>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</si>
  <si>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</si>
  <si>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</si>
  <si>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</si>
  <si>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</si>
  <si>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</si>
  <si>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</si>
  <si>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</si>
  <si>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</si>
  <si>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</si>
  <si>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</si>
  <si>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</si>
  <si>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</si>
  <si>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</si>
  <si>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</si>
  <si>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</si>
  <si>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</si>
  <si>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</si>
  <si>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</si>
  <si>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</si>
  <si>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</si>
  <si>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</si>
  <si>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</si>
  <si>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</si>
  <si>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</si>
  <si>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</si>
  <si>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</si>
  <si>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</si>
  <si>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</si>
  <si>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</si>
  <si>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</si>
  <si>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</si>
  <si>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</si>
  <si>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</si>
  <si>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</si>
  <si>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</si>
  <si>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</si>
  <si>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</si>
  <si>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</si>
  <si>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</si>
  <si>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</si>
  <si>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</si>
  <si>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</si>
  <si>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</si>
  <si>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</si>
  <si>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</si>
  <si>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</si>
  <si>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</si>
  <si>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</si>
  <si>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</si>
  <si>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</si>
  <si>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</si>
  <si>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</si>
  <si>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</si>
  <si>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</si>
  <si>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</si>
  <si>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</si>
  <si>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</si>
  <si>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</si>
  <si>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</si>
  <si>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</si>
  <si>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</si>
  <si>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</si>
  <si>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</si>
  <si>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</si>
  <si>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</si>
  <si>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</si>
  <si>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</si>
  <si>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</si>
  <si>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</si>
  <si>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</si>
  <si>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</si>
  <si>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</si>
  <si>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</si>
  <si>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</si>
  <si>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</si>
  <si>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</si>
  <si>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</si>
  <si>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</si>
  <si>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</si>
  <si>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</si>
  <si>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</si>
  <si>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</si>
  <si>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</si>
  <si>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</si>
  <si>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</si>
  <si>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</si>
  <si>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</si>
  <si>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</si>
  <si>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</si>
  <si>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</si>
  <si>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</si>
  <si>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</si>
  <si>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</si>
  <si>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</si>
  <si>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</si>
  <si>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</si>
  <si>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</si>
  <si>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</si>
  <si>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</si>
  <si>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</si>
  <si>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</si>
  <si>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</si>
  <si>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</si>
  <si>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</si>
  <si>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</si>
  <si>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</si>
  <si>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</si>
  <si>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</si>
  <si>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</si>
  <si>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</si>
  <si>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</si>
  <si>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</si>
  <si>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</si>
  <si>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</si>
  <si>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</si>
  <si>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</si>
  <si>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</si>
  <si>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</si>
  <si>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</si>
  <si>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</si>
  <si>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</si>
  <si>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</si>
  <si>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</si>
  <si>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</si>
  <si>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</si>
  <si>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</si>
  <si>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</si>
  <si>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</si>
  <si>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</si>
  <si>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</si>
  <si>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</si>
  <si>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</si>
  <si>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</si>
  <si>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</si>
  <si>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</si>
  <si>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</si>
  <si>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</si>
  <si>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</si>
  <si>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</si>
  <si>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</si>
  <si>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</si>
  <si>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</si>
  <si>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</si>
  <si>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</si>
  <si>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</si>
  <si>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</si>
  <si>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</si>
  <si>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</si>
  <si>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</si>
  <si>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</si>
  <si>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</si>
  <si>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</si>
  <si>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</si>
  <si>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</si>
  <si>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</si>
  <si>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</si>
  <si>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</si>
  <si>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</si>
  <si>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</si>
  <si>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</si>
  <si>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</si>
  <si>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</si>
  <si>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</si>
  <si>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</si>
  <si>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</si>
  <si>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</si>
  <si>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</si>
  <si>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</si>
  <si>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</si>
  <si>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</si>
  <si>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</si>
  <si>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</si>
  <si>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</si>
  <si>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</si>
  <si>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</si>
  <si>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</si>
  <si>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</si>
  <si>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</si>
  <si>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</si>
  <si>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</si>
  <si>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</si>
  <si>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</si>
  <si>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</si>
  <si>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</si>
  <si>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</si>
  <si>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</si>
  <si>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</si>
  <si>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</si>
  <si>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</si>
  <si>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</si>
  <si>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</si>
  <si>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</si>
  <si>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</si>
  <si>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</si>
  <si>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</si>
  <si>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</si>
  <si>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</si>
  <si>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</si>
  <si>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</si>
  <si>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</si>
  <si>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</si>
  <si>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</si>
  <si>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</si>
  <si>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</si>
  <si>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</si>
  <si>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</si>
  <si>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</si>
  <si>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</si>
  <si>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</si>
  <si>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</si>
  <si>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</si>
  <si>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</si>
  <si>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</si>
  <si>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</si>
  <si>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</si>
  <si>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</si>
  <si>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</si>
  <si>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</si>
  <si>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</si>
  <si>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</si>
  <si>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</si>
  <si>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</si>
  <si>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</si>
  <si>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</si>
  <si>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</si>
  <si>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</si>
  <si>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</si>
  <si>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</si>
  <si>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</si>
  <si>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</si>
  <si>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</si>
  <si>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</si>
  <si>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</si>
  <si>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</si>
  <si>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</si>
  <si>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</si>
  <si>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</si>
  <si>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</si>
  <si>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</si>
  <si>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</si>
  <si>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</si>
  <si>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</si>
  <si>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</si>
  <si>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</si>
  <si>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</si>
  <si>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</si>
  <si>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</si>
  <si>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</si>
  <si>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</si>
  <si>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</si>
  <si>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</si>
  <si>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</si>
  <si>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</si>
  <si>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</si>
  <si>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</si>
  <si>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</si>
  <si>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</si>
  <si>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</si>
  <si>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</si>
  <si>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</si>
  <si>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</si>
  <si>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</si>
  <si>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</si>
  <si>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</si>
  <si>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</si>
  <si>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</si>
  <si>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</si>
  <si>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</si>
  <si>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</si>
  <si>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</si>
  <si>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</si>
  <si>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</si>
  <si>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</si>
  <si>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</si>
  <si>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</si>
  <si>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</si>
  <si>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</si>
  <si>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</si>
  <si>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</si>
  <si>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</si>
  <si>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</si>
  <si>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</si>
  <si>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</si>
  <si>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</si>
  <si>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</si>
  <si>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</si>
  <si>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</si>
  <si>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</si>
  <si>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</si>
  <si>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</si>
  <si>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</si>
  <si>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</si>
  <si>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</si>
  <si>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</si>
  <si>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</si>
  <si>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</si>
  <si>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</si>
  <si>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</si>
  <si>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</si>
  <si>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</si>
  <si>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</si>
  <si>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</si>
  <si>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</si>
  <si>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</si>
  <si>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</si>
  <si>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</si>
  <si>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</si>
  <si>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</si>
  <si>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</si>
  <si>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</si>
  <si>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</si>
  <si>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</si>
  <si>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</si>
  <si>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</si>
  <si>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</si>
  <si>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</si>
  <si>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</si>
  <si>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</si>
  <si>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</si>
  <si>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</si>
  <si>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</si>
  <si>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</si>
  <si>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</si>
  <si>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</si>
  <si>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</si>
  <si>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</si>
  <si>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</si>
  <si>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</si>
  <si>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</si>
  <si>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</si>
  <si>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</si>
  <si>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</si>
  <si>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</si>
  <si>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</si>
  <si>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</si>
  <si>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</si>
  <si>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</si>
  <si>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</si>
  <si>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</si>
  <si>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</si>
  <si>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</si>
  <si>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</si>
  <si>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</si>
  <si>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</si>
  <si>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</si>
  <si>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</si>
  <si>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</si>
  <si>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</si>
  <si>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</si>
  <si>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</si>
  <si>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</si>
  <si>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</si>
  <si>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</si>
  <si>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</si>
  <si>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</si>
  <si>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</si>
  <si>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</si>
  <si>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</si>
  <si>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</si>
  <si>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</si>
  <si>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</si>
  <si>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</si>
  <si>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</si>
  <si>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</si>
  <si>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</si>
  <si>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</si>
  <si>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</si>
  <si>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</si>
  <si>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</si>
  <si>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</si>
  <si>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</si>
  <si>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</si>
  <si>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</si>
  <si>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</si>
  <si>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</si>
  <si>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</si>
  <si>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</si>
  <si>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</si>
  <si>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</si>
  <si>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</si>
  <si>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</si>
  <si>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</si>
  <si>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</si>
  <si>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</si>
  <si>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</si>
  <si>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</si>
  <si>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</si>
  <si>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</si>
  <si>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</si>
  <si>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</si>
  <si>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</si>
  <si>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</si>
  <si>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</si>
  <si>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</si>
  <si>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</si>
  <si>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</si>
  <si>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</si>
  <si>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</si>
  <si>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</si>
  <si>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</si>
  <si>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</si>
  <si>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</si>
  <si>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</si>
  <si>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</si>
  <si>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</si>
  <si>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</si>
  <si>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</si>
  <si>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</si>
  <si>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</si>
  <si>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</si>
  <si>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</si>
  <si>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</si>
  <si>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</si>
  <si>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</si>
  <si>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</si>
  <si>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</si>
  <si>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</si>
  <si>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</si>
  <si>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</si>
  <si>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</si>
  <si>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</si>
  <si>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</si>
  <si>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</si>
  <si>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</si>
  <si>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</si>
  <si>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</si>
  <si>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</si>
  <si>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</si>
  <si>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</si>
  <si>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</si>
  <si>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</si>
  <si>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</si>
  <si>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</si>
  <si>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</si>
  <si>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</si>
  <si>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</si>
  <si>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</si>
  <si>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</si>
  <si>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</si>
  <si>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</si>
  <si>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</si>
  <si>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</si>
  <si>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</si>
  <si>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</si>
  <si>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</si>
  <si>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</si>
  <si>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</si>
  <si>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</si>
  <si>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</si>
  <si>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</si>
  <si>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</si>
  <si>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</si>
  <si>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</si>
  <si>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</si>
  <si>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</si>
  <si>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</si>
  <si>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</si>
  <si>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</si>
  <si>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</si>
  <si>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</si>
  <si>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</si>
  <si>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</si>
  <si>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</si>
  <si>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</si>
  <si>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</si>
  <si>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</si>
  <si>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</si>
  <si>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</si>
  <si>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</si>
  <si>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</si>
  <si>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</si>
  <si>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</si>
  <si>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</si>
  <si>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</si>
  <si>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</si>
  <si>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</si>
  <si>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</si>
  <si>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</si>
  <si>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</si>
  <si>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</si>
  <si>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</si>
  <si>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</si>
  <si>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</si>
  <si>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</si>
  <si>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</si>
  <si>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</si>
  <si>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</si>
  <si>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</si>
  <si>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</si>
  <si>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</si>
  <si>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</si>
  <si>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</si>
  <si>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</si>
  <si>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</si>
  <si>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</si>
  <si>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</si>
  <si>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</si>
  <si>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</si>
  <si>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</si>
  <si>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</si>
  <si>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</si>
  <si>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</si>
  <si>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</si>
  <si>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</si>
  <si>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</si>
  <si>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</si>
  <si>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</si>
  <si>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</si>
  <si>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</si>
  <si>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</si>
  <si>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</si>
  <si>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</si>
  <si>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</si>
  <si>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</si>
  <si>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</si>
  <si>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</si>
  <si>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</si>
  <si>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</si>
  <si>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</si>
  <si>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</si>
  <si>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</si>
  <si>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</si>
  <si>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</si>
  <si>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</si>
  <si>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</si>
  <si>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</si>
  <si>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</si>
  <si>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</si>
  <si>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</si>
  <si>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</si>
  <si>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</si>
  <si>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</si>
  <si>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</si>
  <si>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</si>
  <si>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</si>
  <si>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</si>
  <si>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</si>
  <si>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</si>
  <si>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</si>
  <si>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</si>
  <si>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</si>
  <si>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</si>
  <si>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</si>
  <si>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</si>
  <si>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</si>
  <si>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</si>
  <si>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</si>
  <si>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</si>
  <si>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</si>
  <si>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</si>
  <si>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</si>
  <si>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</si>
  <si>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</si>
  <si>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</si>
  <si>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</si>
  <si>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</si>
  <si>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</si>
  <si>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</si>
  <si>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</si>
  <si>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</si>
  <si>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</si>
  <si>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</si>
  <si>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</si>
  <si>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</si>
  <si>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</si>
  <si>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</si>
  <si>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</si>
  <si>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</si>
  <si>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</si>
  <si>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</si>
  <si>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</si>
  <si>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</si>
  <si>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</si>
  <si>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</si>
  <si>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</si>
  <si>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</si>
  <si>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</si>
  <si>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</si>
  <si>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</si>
  <si>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</si>
  <si>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</si>
  <si>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</si>
  <si>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</si>
  <si>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</si>
  <si>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</si>
  <si>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</si>
  <si>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</si>
  <si>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</si>
  <si>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</si>
  <si>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</si>
  <si>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</si>
  <si>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</si>
  <si>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</si>
  <si>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</si>
  <si>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</si>
  <si>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</si>
  <si>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</si>
  <si>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</si>
  <si>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</si>
  <si>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</si>
  <si>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</si>
  <si>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</si>
  <si>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</si>
  <si>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</si>
  <si>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</si>
  <si>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</si>
  <si>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</si>
  <si>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</si>
  <si>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</si>
  <si>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</si>
  <si>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</si>
  <si>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</si>
  <si>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</si>
  <si>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</si>
  <si>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</si>
  <si>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</si>
  <si>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</si>
  <si>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</si>
  <si>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</si>
  <si>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</si>
  <si>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</si>
  <si>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</si>
  <si>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</si>
  <si>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</si>
  <si>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</si>
  <si>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</si>
  <si>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</si>
  <si>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</si>
  <si>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</si>
  <si>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</si>
  <si>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</si>
  <si>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</si>
  <si>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</si>
  <si>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</si>
  <si>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</si>
  <si>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</si>
  <si>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</si>
  <si>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</si>
  <si>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</si>
  <si>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</si>
  <si>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</si>
  <si>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</si>
  <si>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</si>
  <si>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</si>
  <si>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</si>
  <si>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</si>
  <si>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</si>
  <si>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</si>
  <si>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</si>
  <si>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</si>
  <si>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</si>
  <si>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</si>
  <si>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</si>
  <si>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</si>
  <si>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</si>
  <si>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</si>
  <si>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</si>
  <si>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</si>
  <si>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</si>
  <si>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</si>
  <si>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</si>
  <si>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</si>
  <si>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</si>
  <si>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</si>
  <si>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</si>
  <si>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</si>
  <si>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</si>
  <si>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</si>
  <si>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</si>
  <si>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</si>
  <si>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</si>
  <si>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</si>
  <si>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</si>
  <si>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</si>
  <si>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</si>
  <si>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</si>
  <si>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</si>
  <si>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</si>
  <si>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</si>
  <si>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</si>
  <si>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</si>
  <si>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</si>
  <si>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</si>
  <si>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</si>
  <si>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</si>
  <si>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</si>
  <si>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</si>
  <si>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</si>
  <si>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</si>
  <si>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</si>
  <si>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</si>
  <si>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</si>
  <si>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</si>
  <si>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</si>
  <si>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</si>
  <si>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</si>
  <si>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</si>
  <si>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</si>
  <si>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</si>
  <si>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</si>
  <si>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</si>
  <si>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</si>
  <si>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</si>
  <si>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</si>
  <si>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</si>
  <si>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</si>
  <si>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</si>
  <si>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</si>
  <si>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</si>
  <si>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</si>
  <si>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</si>
  <si>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</si>
  <si>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</si>
  <si>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</si>
  <si>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</si>
  <si>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</si>
  <si>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</si>
  <si>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</si>
  <si>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</si>
  <si>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</si>
  <si>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</si>
  <si>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</si>
  <si>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</si>
  <si>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</si>
  <si>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</si>
  <si>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</si>
  <si>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</si>
  <si>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</si>
  <si>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</si>
  <si>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</si>
  <si>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</si>
  <si>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</si>
  <si>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</si>
  <si>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</si>
  <si>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</si>
  <si>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</si>
  <si>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</si>
  <si>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</si>
  <si>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</si>
  <si>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</si>
  <si>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</si>
  <si>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</si>
  <si>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</si>
  <si>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</si>
  <si>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</si>
  <si>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</si>
  <si>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</si>
  <si>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</si>
  <si>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</si>
  <si>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</si>
  <si>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</si>
  <si>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</si>
  <si>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</si>
  <si>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</si>
  <si>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</si>
  <si>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</si>
  <si>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</si>
  <si>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</si>
  <si>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</si>
  <si>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</si>
  <si>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</si>
  <si>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</si>
  <si>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</si>
  <si>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</si>
  <si>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</si>
  <si>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</si>
  <si>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</si>
  <si>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</si>
  <si>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</si>
  <si>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</si>
  <si>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</si>
  <si>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</si>
  <si>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</si>
  <si>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</si>
  <si>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</si>
  <si>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</si>
  <si>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</si>
  <si>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</si>
  <si>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</si>
  <si>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</si>
  <si>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</si>
  <si>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</si>
  <si>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</si>
  <si>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</si>
  <si>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</si>
  <si>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</si>
  <si>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</si>
  <si>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</si>
  <si>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</si>
  <si>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</si>
  <si>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</si>
  <si>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</si>
  <si>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</si>
  <si>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</si>
  <si>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</si>
  <si>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</si>
  <si>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</si>
  <si>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</si>
  <si>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</si>
  <si>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</si>
  <si>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</si>
  <si>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</si>
  <si>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</si>
  <si>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</si>
  <si>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</si>
  <si>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</si>
  <si>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</si>
  <si>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</si>
  <si>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</si>
  <si>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</si>
  <si>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</si>
  <si>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</si>
  <si>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</si>
  <si>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</si>
  <si>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</si>
  <si>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</si>
  <si>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</si>
  <si>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</si>
  <si>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</si>
  <si>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</si>
  <si>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</si>
  <si>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</si>
  <si>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</si>
  <si>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</si>
  <si>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</si>
  <si>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</si>
  <si>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</si>
  <si>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</si>
  <si>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</si>
  <si>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</si>
  <si>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</si>
  <si>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</si>
  <si>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</si>
  <si>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</si>
  <si>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</si>
  <si>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</si>
  <si>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</si>
  <si>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</si>
  <si>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</si>
  <si>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</si>
  <si>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</si>
  <si>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</si>
  <si>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</si>
  <si>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</si>
  <si>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</si>
  <si>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</si>
  <si>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</si>
  <si>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</si>
  <si>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</si>
  <si>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</si>
  <si>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</si>
  <si>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</si>
  <si>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</si>
  <si>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</si>
  <si>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</si>
  <si>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</si>
  <si>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</si>
  <si>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</si>
  <si>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</si>
  <si>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</si>
  <si>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</si>
  <si>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</si>
  <si>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</si>
  <si>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</si>
  <si>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</si>
  <si>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</si>
  <si>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</si>
  <si>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</si>
  <si>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</si>
  <si>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</si>
  <si>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</si>
  <si>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</si>
  <si>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</si>
  <si>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</si>
  <si>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</si>
  <si>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</si>
  <si>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</si>
  <si>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</si>
  <si>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</si>
  <si>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</si>
  <si>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</si>
  <si>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</si>
  <si>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</si>
  <si>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</si>
  <si>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</si>
  <si>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</si>
  <si>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</si>
  <si>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</si>
  <si>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</si>
  <si>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</si>
  <si>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</si>
  <si>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</si>
  <si>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</si>
  <si>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</si>
  <si>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</si>
  <si>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</si>
  <si>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</si>
  <si>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</si>
  <si>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</si>
  <si>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</si>
  <si>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</si>
  <si>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</si>
  <si>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</si>
  <si>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</si>
  <si>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</si>
  <si>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</si>
  <si>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</si>
  <si>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</si>
  <si>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</si>
  <si>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</si>
  <si>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</si>
  <si>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</si>
  <si>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</si>
  <si>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</si>
  <si>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</si>
  <si>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</si>
  <si>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</si>
  <si>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</si>
  <si>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</si>
  <si>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</si>
  <si>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</si>
  <si>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</si>
  <si>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</si>
  <si>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</si>
  <si>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</si>
  <si>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</si>
  <si>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</si>
  <si>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</si>
  <si>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</si>
  <si>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</si>
  <si>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</si>
  <si>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</si>
  <si>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</si>
  <si>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</si>
  <si>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</si>
  <si>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</si>
  <si>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</si>
  <si>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</si>
  <si>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</si>
  <si>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</si>
  <si>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</si>
  <si>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</si>
  <si>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</si>
  <si>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</si>
  <si>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</si>
  <si>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</si>
  <si>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</si>
  <si>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</si>
  <si>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</si>
  <si>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</si>
  <si>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</si>
  <si>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</si>
  <si>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</si>
  <si>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</si>
  <si>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</si>
  <si>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</si>
  <si>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</si>
  <si>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</si>
  <si>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</si>
  <si>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</si>
  <si>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</si>
  <si>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</si>
  <si>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</si>
  <si>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</si>
  <si>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</si>
  <si>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</si>
  <si>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</si>
  <si>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</si>
  <si>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</si>
  <si>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</si>
  <si>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</si>
  <si>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</si>
  <si>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</si>
  <si>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</si>
  <si>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</si>
  <si>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</si>
  <si>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</si>
  <si>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</si>
  <si>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</si>
  <si>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</si>
  <si>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</si>
  <si>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</si>
  <si>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</si>
  <si>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</si>
  <si>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</si>
  <si>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</si>
  <si>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</si>
  <si>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</si>
  <si>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</si>
  <si>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</si>
  <si>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</si>
  <si>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</si>
  <si>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</si>
  <si>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</si>
  <si>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</si>
  <si>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</si>
  <si>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</si>
  <si>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</si>
  <si>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</si>
  <si>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</si>
  <si>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</si>
  <si>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</si>
  <si>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</si>
  <si>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</si>
  <si>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</si>
  <si>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</si>
  <si>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</si>
  <si>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</si>
  <si>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</si>
  <si>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</si>
  <si>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</si>
  <si>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</si>
  <si>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</si>
  <si>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</si>
  <si>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</si>
  <si>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</si>
  <si>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</si>
  <si>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</si>
  <si>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</si>
  <si>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</si>
  <si>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</si>
  <si>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</si>
  <si>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</si>
  <si>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</si>
  <si>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</si>
  <si>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</si>
  <si>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</si>
  <si>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</si>
  <si>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</si>
  <si>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</si>
  <si>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</si>
  <si>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</si>
  <si>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</si>
  <si>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</si>
  <si>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</si>
  <si>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</si>
  <si>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</si>
  <si>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</si>
  <si>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</si>
  <si>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</si>
  <si>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</si>
  <si>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</si>
  <si>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</si>
  <si>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</si>
  <si>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</si>
  <si>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</si>
  <si>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</si>
  <si>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</si>
  <si>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</si>
  <si>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</si>
  <si>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</si>
  <si>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</si>
  <si>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</si>
  <si>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</si>
  <si>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</si>
  <si>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</si>
  <si>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</si>
  <si>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</si>
  <si>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</si>
  <si>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</si>
  <si>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</si>
  <si>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</si>
  <si>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</si>
  <si>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</si>
  <si>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</si>
  <si>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</si>
  <si>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</si>
  <si>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</si>
  <si>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</si>
  <si>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</si>
  <si>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</si>
  <si>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</si>
  <si>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</si>
  <si>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</si>
  <si>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</si>
  <si>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</si>
  <si>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</si>
  <si>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</si>
  <si>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</si>
  <si>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</si>
  <si>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</si>
  <si>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</si>
  <si>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</si>
  <si>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</si>
  <si>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</si>
  <si>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</si>
  <si>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</si>
  <si>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</si>
  <si>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</si>
  <si>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</si>
  <si>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</si>
  <si>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</si>
  <si>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</si>
  <si>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</si>
  <si>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</si>
  <si>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</si>
  <si>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</si>
  <si>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</si>
  <si>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</si>
  <si>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</si>
  <si>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</si>
  <si>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</si>
  <si>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</si>
  <si>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</si>
  <si>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</si>
  <si>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</si>
  <si>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</si>
  <si>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</si>
  <si>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</si>
  <si>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</si>
  <si>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</si>
  <si>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</si>
  <si>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</si>
  <si>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</si>
  <si>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</si>
  <si>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</si>
  <si>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</si>
  <si>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</si>
  <si>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</si>
  <si>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</si>
  <si>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</si>
  <si>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</si>
  <si>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</si>
  <si>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</si>
  <si>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</si>
  <si>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</si>
  <si>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</si>
  <si>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</si>
  <si>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</si>
  <si>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</si>
  <si>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</si>
  <si>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</si>
  <si>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</si>
  <si>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</si>
  <si>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</si>
  <si>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</si>
  <si>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</si>
  <si>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</si>
  <si>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</si>
  <si>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</si>
  <si>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</si>
  <si>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</si>
  <si>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</si>
  <si>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</si>
  <si>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</si>
  <si>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</si>
  <si>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</si>
  <si>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</si>
  <si>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</si>
  <si>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</si>
  <si>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</si>
  <si>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</si>
  <si>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</si>
  <si>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</si>
  <si>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</si>
  <si>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</si>
  <si>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</si>
  <si>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</si>
  <si>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</si>
  <si>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</si>
  <si>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</si>
  <si>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</si>
  <si>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</si>
  <si>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</si>
  <si>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</si>
  <si>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</si>
  <si>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</si>
  <si>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</si>
  <si>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</si>
  <si>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</si>
  <si>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</si>
  <si>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</si>
  <si>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</si>
  <si>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</si>
  <si>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</si>
  <si>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</si>
  <si>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</si>
  <si>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</si>
  <si>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</si>
  <si>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</si>
  <si>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</si>
  <si>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</si>
  <si>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</si>
  <si>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</si>
  <si>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</si>
  <si>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</si>
  <si>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</si>
  <si>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</si>
  <si>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</si>
  <si>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</si>
  <si>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</si>
  <si>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</si>
  <si>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</si>
  <si>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</si>
  <si>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</si>
  <si>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</si>
  <si>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</si>
  <si>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</si>
  <si>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</si>
  <si>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</si>
  <si>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</si>
  <si>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</si>
  <si>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</si>
  <si>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</si>
  <si>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</si>
  <si>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</si>
  <si>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</si>
  <si>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</si>
  <si>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</si>
  <si>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</si>
  <si>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</si>
  <si>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</si>
  <si>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</si>
  <si>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</si>
  <si>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</si>
  <si>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</si>
  <si>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</si>
  <si>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</si>
  <si>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</si>
  <si>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</si>
  <si>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</si>
  <si>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</si>
  <si>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</si>
  <si>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</si>
  <si>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</si>
  <si>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</si>
  <si>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</si>
  <si>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</si>
  <si>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</si>
  <si>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</si>
  <si>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</si>
  <si>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</si>
  <si>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</si>
  <si>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</si>
  <si>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</si>
  <si>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</si>
  <si>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</si>
  <si>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</si>
  <si>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</si>
  <si>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</si>
  <si>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</si>
  <si>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</si>
  <si>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</si>
  <si>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</si>
  <si>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</si>
  <si>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</si>
  <si>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</si>
  <si>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</si>
  <si>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</si>
  <si>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</si>
  <si>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</si>
  <si>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</si>
  <si>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</si>
  <si>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</si>
  <si>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</si>
  <si>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</si>
  <si>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</si>
  <si>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</si>
  <si>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</si>
  <si>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</si>
  <si>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</si>
  <si>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</si>
  <si>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</si>
  <si>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</si>
  <si>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</si>
  <si>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</si>
  <si>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</si>
  <si>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</si>
  <si>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</si>
  <si>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</si>
  <si>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</si>
  <si>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</si>
  <si>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</si>
  <si>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</si>
  <si>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</si>
  <si>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</si>
  <si>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</si>
  <si>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</si>
  <si>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</si>
  <si>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</si>
  <si>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</si>
  <si>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</si>
  <si>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</si>
  <si>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</si>
  <si>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</si>
  <si>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</si>
  <si>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</si>
  <si>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</si>
  <si>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</si>
  <si>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</si>
  <si>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</si>
  <si>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</si>
  <si>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</si>
  <si>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</si>
  <si>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</si>
  <si>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</si>
  <si>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</si>
  <si>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</si>
  <si>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</si>
  <si>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</si>
  <si>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</si>
  <si>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</si>
  <si>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</si>
  <si>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</si>
  <si>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</si>
  <si>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</si>
  <si>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</si>
  <si>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</si>
  <si>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</si>
  <si>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</si>
  <si>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</si>
  <si>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</si>
  <si>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</si>
  <si>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</si>
  <si>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</si>
  <si>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</si>
  <si>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</si>
  <si>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</si>
  <si>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</si>
  <si>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</si>
  <si>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</si>
  <si>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</si>
  <si>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</si>
  <si>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</si>
  <si>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</si>
  <si>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</si>
  <si>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</si>
  <si>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</si>
  <si>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</si>
  <si>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</si>
  <si>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</si>
  <si>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</si>
  <si>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</si>
  <si>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</si>
  <si>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</si>
  <si>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</si>
  <si>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</si>
  <si>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</si>
  <si>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</si>
  <si>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</si>
  <si>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</si>
  <si>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</si>
  <si>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</si>
  <si>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</si>
  <si>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</si>
  <si>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</si>
  <si>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</si>
  <si>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</si>
  <si>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</si>
  <si>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</si>
  <si>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</si>
  <si>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</si>
  <si>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</si>
  <si>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</si>
  <si>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</si>
  <si>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</si>
  <si>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</si>
  <si>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</si>
  <si>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</si>
  <si>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</si>
  <si>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</si>
  <si>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</si>
  <si>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</si>
  <si>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</si>
  <si>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</si>
  <si>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</si>
  <si>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</si>
  <si>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</si>
  <si>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</si>
  <si>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</si>
  <si>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</si>
  <si>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</si>
  <si>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</si>
  <si>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</si>
  <si>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</si>
  <si>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</si>
  <si>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</si>
  <si>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</si>
  <si>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</si>
  <si>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</si>
  <si>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</si>
  <si>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</si>
  <si>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</si>
  <si>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</si>
  <si>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</si>
  <si>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</si>
  <si>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</si>
  <si>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</si>
  <si>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</si>
  <si>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</si>
  <si>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</si>
  <si>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</si>
  <si>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</si>
  <si>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</si>
  <si>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</si>
  <si>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</si>
  <si>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</si>
  <si>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</si>
  <si>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</si>
  <si>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</si>
  <si>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</si>
  <si>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</si>
  <si>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</si>
  <si>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</si>
  <si>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</si>
  <si>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</si>
  <si>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</si>
  <si>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</si>
  <si>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</si>
  <si>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</si>
  <si>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</si>
  <si>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</si>
  <si>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</si>
  <si>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</si>
  <si>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</si>
  <si>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</si>
  <si>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</si>
  <si>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</si>
  <si>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</si>
  <si>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</si>
  <si>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</si>
  <si>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</si>
  <si>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</si>
  <si>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</si>
  <si>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</si>
  <si>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</si>
  <si>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</si>
  <si>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</si>
  <si>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</si>
  <si>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</si>
  <si>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</si>
  <si>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</si>
  <si>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</si>
  <si>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</si>
  <si>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</si>
  <si>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</si>
  <si>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</si>
  <si>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</si>
  <si>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</si>
  <si>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</si>
  <si>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</si>
  <si>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</si>
  <si>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</si>
  <si>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</si>
  <si>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</si>
  <si>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</si>
  <si>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</si>
  <si>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</si>
  <si>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</si>
  <si>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</si>
  <si>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</si>
  <si>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</si>
  <si>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</si>
  <si>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</si>
  <si>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</si>
  <si>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</si>
  <si>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</si>
  <si>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</si>
  <si>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</si>
  <si>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</si>
  <si>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</si>
  <si>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</si>
  <si>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</si>
  <si>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</si>
  <si>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</si>
  <si>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</si>
  <si>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</si>
  <si>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</si>
  <si>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</si>
  <si>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</si>
  <si>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</si>
  <si>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</si>
  <si>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</si>
  <si>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</si>
  <si>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</si>
  <si>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</si>
  <si>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</si>
  <si>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</si>
  <si>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</si>
  <si>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</si>
  <si>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</si>
  <si>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</si>
  <si>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</si>
  <si>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</si>
  <si>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</si>
  <si>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</si>
  <si>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</si>
  <si>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</si>
  <si>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</si>
  <si>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</si>
  <si>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</si>
  <si>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</si>
  <si>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</si>
  <si>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</si>
  <si>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</si>
  <si>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</si>
  <si>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</si>
  <si>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</si>
  <si>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</si>
  <si>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</si>
  <si>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</si>
  <si>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</si>
  <si>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</si>
  <si>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</si>
  <si>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</si>
  <si>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</si>
  <si>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</si>
  <si>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</si>
  <si>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</si>
  <si>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</si>
  <si>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</si>
  <si>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</si>
  <si>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</si>
  <si>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</si>
  <si>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</si>
  <si>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</si>
  <si>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</si>
  <si>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</si>
  <si>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</si>
  <si>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</si>
  <si>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</si>
  <si>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</si>
  <si>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</si>
  <si>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</si>
  <si>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</si>
  <si>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</si>
  <si>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</si>
  <si>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</si>
  <si>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</si>
  <si>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</si>
  <si>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</si>
  <si>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</si>
  <si>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</si>
  <si>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</si>
  <si>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</si>
  <si>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</si>
  <si>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</si>
  <si>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</si>
  <si>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</si>
  <si>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</si>
  <si>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</si>
  <si>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</si>
  <si>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</si>
  <si>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</si>
  <si>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</si>
  <si>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</si>
  <si>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</si>
  <si>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</si>
  <si>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</si>
  <si>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</si>
  <si>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</si>
  <si>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</si>
  <si>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</si>
  <si>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</si>
  <si>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</si>
  <si>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</si>
  <si>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</si>
  <si>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</si>
  <si>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</si>
  <si>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</si>
  <si>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</si>
  <si>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</si>
  <si>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</si>
  <si>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</si>
  <si>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</si>
  <si>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</si>
  <si>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</si>
  <si>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</si>
  <si>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</si>
  <si>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</si>
  <si>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</si>
  <si>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</si>
  <si>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</si>
  <si>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</si>
  <si>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</si>
  <si>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</si>
  <si>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</si>
  <si>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</si>
  <si>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</si>
  <si>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</si>
  <si>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</si>
  <si>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</si>
  <si>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</si>
  <si>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</si>
  <si>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</si>
  <si>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</si>
  <si>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</si>
  <si>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</si>
  <si>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</si>
  <si>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</si>
  <si>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</si>
  <si>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</si>
  <si>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</si>
  <si>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</si>
  <si>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</si>
  <si>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</si>
  <si>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</si>
  <si>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</si>
  <si>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</si>
  <si>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</si>
  <si>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</si>
  <si>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</si>
  <si>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</si>
  <si>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</si>
  <si>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</si>
  <si>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</si>
  <si>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</si>
  <si>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</si>
  <si>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</si>
  <si>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</si>
  <si>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</si>
  <si>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</si>
  <si>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</si>
  <si>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</si>
  <si>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</si>
  <si>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</si>
  <si>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</si>
  <si>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</si>
  <si>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</si>
  <si>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</si>
  <si>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</si>
  <si>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</si>
  <si>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</si>
  <si>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</si>
  <si>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</si>
  <si>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</si>
  <si>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</si>
  <si>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</si>
  <si>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</si>
  <si>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</si>
  <si>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</si>
  <si>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</si>
  <si>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</si>
  <si>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</si>
  <si>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</si>
  <si>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</si>
  <si>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</si>
  <si>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</si>
  <si>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</si>
  <si>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</si>
  <si>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</si>
  <si>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</si>
  <si>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</si>
  <si>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</si>
  <si>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</si>
  <si>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</si>
  <si>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</si>
  <si>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</si>
  <si>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</si>
  <si>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</si>
  <si>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</si>
  <si>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</si>
  <si>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</si>
  <si>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</si>
  <si>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</si>
  <si>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</si>
  <si>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</si>
  <si>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</si>
  <si>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</si>
  <si>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</si>
  <si>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</si>
  <si>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</si>
  <si>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</si>
  <si>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</si>
  <si>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</si>
  <si>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</si>
  <si>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</si>
  <si>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</si>
  <si>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</si>
  <si>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</si>
  <si>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</si>
  <si>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</si>
  <si>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</si>
  <si>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</si>
  <si>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</si>
  <si>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</si>
  <si>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</si>
  <si>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</si>
  <si>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</si>
  <si>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</si>
  <si>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</si>
  <si>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</si>
  <si>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</si>
  <si>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</si>
  <si>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</si>
  <si>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</si>
  <si>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</si>
  <si>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</si>
  <si>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</si>
  <si>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</si>
  <si>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</si>
  <si>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</si>
  <si>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</si>
  <si>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</si>
  <si>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</si>
  <si>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</si>
  <si>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</si>
  <si>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</si>
  <si>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</si>
  <si>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</si>
  <si>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</si>
  <si>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</si>
  <si>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</si>
  <si>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</si>
  <si>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</si>
  <si>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</si>
  <si>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</si>
  <si>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</si>
  <si>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</si>
  <si>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</si>
  <si>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</si>
  <si>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</si>
  <si>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</si>
  <si>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</si>
  <si>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</si>
  <si>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</si>
  <si>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</si>
  <si>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</si>
  <si>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</si>
  <si>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</si>
  <si>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</si>
  <si>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</si>
  <si>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</si>
  <si>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</si>
  <si>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</si>
  <si>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</si>
  <si>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</si>
  <si>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</si>
  <si>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</si>
  <si>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</si>
  <si>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</si>
  <si>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</si>
  <si>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</si>
  <si>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</si>
  <si>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</si>
  <si>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</si>
  <si>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</si>
  <si>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</si>
  <si>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</si>
  <si>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</si>
  <si>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</si>
  <si>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</si>
  <si>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</si>
  <si>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</si>
  <si>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</si>
  <si>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</si>
  <si>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</si>
  <si>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</si>
  <si>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</si>
  <si>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</si>
  <si>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</si>
  <si>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</si>
  <si>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</si>
  <si>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</si>
  <si>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</si>
  <si>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</si>
  <si>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</si>
  <si>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</si>
  <si>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</si>
  <si>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</si>
  <si>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</si>
  <si>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</si>
  <si>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</si>
  <si>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</si>
  <si>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</si>
  <si>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</si>
  <si>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</si>
  <si>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</si>
  <si>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</si>
  <si>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</si>
  <si>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</si>
  <si>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</si>
  <si>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</si>
  <si>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</si>
  <si>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</si>
  <si>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</si>
  <si>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</si>
  <si>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</si>
  <si>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</si>
  <si>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</si>
  <si>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</si>
  <si>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</si>
  <si>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</si>
  <si>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</si>
  <si>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</si>
  <si>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</si>
  <si>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</si>
  <si>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</si>
  <si>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</si>
  <si>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</si>
  <si>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</si>
  <si>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</si>
  <si>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</si>
  <si>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</si>
  <si>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</si>
  <si>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</si>
  <si>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</si>
  <si>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</si>
  <si>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</si>
  <si>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</si>
  <si>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</si>
  <si>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</si>
  <si>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</si>
  <si>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</si>
  <si>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</si>
  <si>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</si>
  <si>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</si>
  <si>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</si>
  <si>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</si>
  <si>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</si>
  <si>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</si>
  <si>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</si>
  <si>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</si>
  <si>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</si>
  <si>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</si>
  <si>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</si>
  <si>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</si>
  <si>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</si>
  <si>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</si>
  <si>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</si>
  <si>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</si>
  <si>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</si>
  <si>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</si>
  <si>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</si>
  <si>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</si>
  <si>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</si>
  <si>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</si>
  <si>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</si>
  <si>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</si>
  <si>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</si>
  <si>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</si>
  <si>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</si>
  <si>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</si>
  <si>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</si>
  <si>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</si>
  <si>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</si>
  <si>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</si>
  <si>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</si>
  <si>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</si>
  <si>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</si>
  <si>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</si>
  <si>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</si>
  <si>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</si>
  <si>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</si>
  <si>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</si>
  <si>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</si>
  <si>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</si>
  <si>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</si>
  <si>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</si>
  <si>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</si>
  <si>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</si>
  <si>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</si>
  <si>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</si>
  <si>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</si>
  <si>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</si>
  <si>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</si>
  <si>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</si>
  <si>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</si>
  <si>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</si>
  <si>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</si>
  <si>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</si>
  <si>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</si>
  <si>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</si>
  <si>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</si>
  <si>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</si>
  <si>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</si>
  <si>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</si>
  <si>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</si>
  <si>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</si>
  <si>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</si>
  <si>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</si>
  <si>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</si>
  <si>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</si>
  <si>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</si>
  <si>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</si>
  <si>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</si>
  <si>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</si>
  <si>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</si>
  <si>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</si>
  <si>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</si>
  <si>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</si>
  <si>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</si>
  <si>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</si>
  <si>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</si>
  <si>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</si>
  <si>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</si>
  <si>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</si>
  <si>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</si>
  <si>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</si>
  <si>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</si>
  <si>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</si>
  <si>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</si>
  <si>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</si>
  <si>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</si>
  <si>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</si>
  <si>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</si>
  <si>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</si>
  <si>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</si>
  <si>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</si>
  <si>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</si>
  <si>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</si>
  <si>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</si>
  <si>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</si>
  <si>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</si>
  <si>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</si>
  <si>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</si>
  <si>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</si>
  <si>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</si>
  <si>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</si>
  <si>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</si>
  <si>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</si>
  <si>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</si>
  <si>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</si>
  <si>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</si>
  <si>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</si>
  <si>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</si>
  <si>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</si>
  <si>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</si>
  <si>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</si>
  <si>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</si>
  <si>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</si>
  <si>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</si>
  <si>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</si>
  <si>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</si>
  <si>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</si>
  <si>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</si>
  <si>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</si>
  <si>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</si>
  <si>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</si>
  <si>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</si>
  <si>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</si>
  <si>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</si>
  <si>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</si>
  <si>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</si>
  <si>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</si>
  <si>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</si>
  <si>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</si>
  <si>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</si>
  <si>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</si>
  <si>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</si>
  <si>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</si>
  <si>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</si>
  <si>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</si>
  <si>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</si>
  <si>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</si>
  <si>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</si>
  <si>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</si>
  <si>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</si>
  <si>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</si>
  <si>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</si>
  <si>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</si>
  <si>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</si>
  <si>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</si>
  <si>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</si>
  <si>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</si>
  <si>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</si>
  <si>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</si>
  <si>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</si>
  <si>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</si>
  <si>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</si>
  <si>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</si>
  <si>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</si>
  <si>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</si>
  <si>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</si>
  <si>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</si>
  <si>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</si>
  <si>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</si>
  <si>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</si>
  <si>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</si>
  <si>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</si>
  <si>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</si>
  <si>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</si>
  <si>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</si>
  <si>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</si>
  <si>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</si>
  <si>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</si>
  <si>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</si>
  <si>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</si>
  <si>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</si>
  <si>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</si>
  <si>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</si>
  <si>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</si>
  <si>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</si>
  <si>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</si>
  <si>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</si>
  <si>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</si>
  <si>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</si>
  <si>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</si>
  <si>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</si>
  <si>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</si>
  <si>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</si>
  <si>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</si>
  <si>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</si>
  <si>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</si>
  <si>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</si>
  <si>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</si>
  <si>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</si>
  <si>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</si>
  <si>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</si>
  <si>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</si>
  <si>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</si>
  <si>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</si>
  <si>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</si>
  <si>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</si>
  <si>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</si>
  <si>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</si>
  <si>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</si>
  <si>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</si>
  <si>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</si>
  <si>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</si>
  <si>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</si>
  <si>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</si>
  <si>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</si>
  <si>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</si>
  <si>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</si>
  <si>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</si>
  <si>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</si>
  <si>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</si>
  <si>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</si>
  <si>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</si>
  <si>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</si>
  <si>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</si>
  <si>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</si>
  <si>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</si>
  <si>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</si>
  <si>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</si>
  <si>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</si>
  <si>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</si>
  <si>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</si>
  <si>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</si>
  <si>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</si>
  <si>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</si>
  <si>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</si>
  <si>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</si>
  <si>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</si>
  <si>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</si>
  <si>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</si>
  <si>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</si>
  <si>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</si>
  <si>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</si>
  <si>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</si>
  <si>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</si>
  <si>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</si>
  <si>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</si>
  <si>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</si>
  <si>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</si>
  <si>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</si>
  <si>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</si>
  <si>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</si>
  <si>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</si>
  <si>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</si>
  <si>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</si>
  <si>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</si>
  <si>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</si>
  <si>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</si>
  <si>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</si>
  <si>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</si>
  <si>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</si>
  <si>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</si>
  <si>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</si>
  <si>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</si>
  <si>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</si>
  <si>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</si>
  <si>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</si>
  <si>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</si>
  <si>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</si>
  <si>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</si>
  <si>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</si>
  <si>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</si>
  <si>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</si>
  <si>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</si>
  <si>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</si>
  <si>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</si>
  <si>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</si>
  <si>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</si>
  <si>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</si>
  <si>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</si>
  <si>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</si>
  <si>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</si>
  <si>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</si>
  <si>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</si>
  <si>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</si>
  <si>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</si>
  <si>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</si>
  <si>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</si>
  <si>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</si>
  <si>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</si>
  <si>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</si>
  <si>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</si>
  <si>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</si>
  <si>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</si>
  <si>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</si>
  <si>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</si>
  <si>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</si>
  <si>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</si>
  <si>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</si>
  <si>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</si>
  <si>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</si>
  <si>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</si>
  <si>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</si>
  <si>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</si>
  <si>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</si>
  <si>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</si>
  <si>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</si>
  <si>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</si>
  <si>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</si>
  <si>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</si>
  <si>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</si>
  <si>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</si>
  <si>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</si>
  <si>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</si>
  <si>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</si>
  <si>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</si>
  <si>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</si>
  <si>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</si>
  <si>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</si>
  <si>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</si>
  <si>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</si>
  <si>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</si>
  <si>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</si>
  <si>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</si>
  <si>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</si>
  <si>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</si>
  <si>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</si>
  <si>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</si>
  <si>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</si>
  <si>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</si>
  <si>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</si>
  <si>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</si>
  <si>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</si>
  <si>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</si>
  <si>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</si>
  <si>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</si>
  <si>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</si>
  <si>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</si>
  <si>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</si>
  <si>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</si>
  <si>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</si>
  <si>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</si>
  <si>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</si>
  <si>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</si>
  <si>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</si>
  <si>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</si>
  <si>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</si>
  <si>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</si>
  <si>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</si>
  <si>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</si>
  <si>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</si>
  <si>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</si>
  <si>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</si>
  <si>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</si>
  <si>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</si>
  <si>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</si>
  <si>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</si>
  <si>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</si>
  <si>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</si>
  <si>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</si>
  <si>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</si>
  <si>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</si>
  <si>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</si>
  <si>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</si>
  <si>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</si>
  <si>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</si>
  <si>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</si>
  <si>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</si>
  <si>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</si>
  <si>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</si>
  <si>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</si>
  <si>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</si>
  <si>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</si>
  <si>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</si>
  <si>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</si>
  <si>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</si>
  <si>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</si>
  <si>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</si>
  <si>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</si>
  <si>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</si>
  <si>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</si>
  <si>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</si>
  <si>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</si>
  <si>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</si>
  <si>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</si>
  <si>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</si>
  <si>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</si>
  <si>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</si>
  <si>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</si>
  <si>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</si>
  <si>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</si>
  <si>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</si>
  <si>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</si>
  <si>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</si>
  <si>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</si>
  <si>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</si>
  <si>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</si>
  <si>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</si>
  <si>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</si>
  <si>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</si>
  <si>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</si>
  <si>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</si>
  <si>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</si>
  <si>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</si>
  <si>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</si>
  <si>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</si>
  <si>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</si>
  <si>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</si>
  <si>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</si>
  <si>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</si>
  <si>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</si>
  <si>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</si>
  <si>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</si>
  <si>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</si>
  <si>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</si>
  <si>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</si>
  <si>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</si>
  <si>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</si>
  <si>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</si>
  <si>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</si>
  <si>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</si>
  <si>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</si>
  <si>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</si>
  <si>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</si>
  <si>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</si>
  <si>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</si>
  <si>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</si>
  <si>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</si>
  <si>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</si>
  <si>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</si>
  <si>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</si>
  <si>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</si>
  <si>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</si>
  <si>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</si>
  <si>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</si>
  <si>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</si>
  <si>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</si>
  <si>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</si>
  <si>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</si>
  <si>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</si>
  <si>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</si>
  <si>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</si>
  <si>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</si>
  <si>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</si>
  <si>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</si>
  <si>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</si>
  <si>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</si>
  <si>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</si>
  <si>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</si>
  <si>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</si>
  <si>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</si>
  <si>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</si>
  <si>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</si>
  <si>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</si>
  <si>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</si>
  <si>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</si>
  <si>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</si>
  <si>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</si>
  <si>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</si>
  <si>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</si>
  <si>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</si>
  <si>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</si>
  <si>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</si>
  <si>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</si>
  <si>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</si>
  <si>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</si>
  <si>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</si>
  <si>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</si>
  <si>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</si>
  <si>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</si>
  <si>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</si>
  <si>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</si>
  <si>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</si>
  <si>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</si>
  <si>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</si>
  <si>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</si>
  <si>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</si>
  <si>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</si>
  <si>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</si>
  <si>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</si>
  <si>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</si>
  <si>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</si>
  <si>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</si>
  <si>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</si>
  <si>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</si>
  <si>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</si>
  <si>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</si>
  <si>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</si>
  <si>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</si>
  <si>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</si>
  <si>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</si>
  <si>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</si>
  <si>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</si>
  <si>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</si>
  <si>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</si>
  <si>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</si>
  <si>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</si>
  <si>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</si>
  <si>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</si>
  <si>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</si>
  <si>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</si>
  <si>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</si>
  <si>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</si>
  <si>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</si>
  <si>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</si>
  <si>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</si>
  <si>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</si>
  <si>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</si>
  <si>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</si>
  <si>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</si>
  <si>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</si>
  <si>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</si>
  <si>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</si>
  <si>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</si>
  <si>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</si>
  <si>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</si>
  <si>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</si>
  <si>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</si>
  <si>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</si>
  <si>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</si>
  <si>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</si>
  <si>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</si>
  <si>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</si>
  <si>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</si>
  <si>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</si>
  <si>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</si>
  <si>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</si>
  <si>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</si>
  <si>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</si>
  <si>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</si>
  <si>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</si>
  <si>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</si>
  <si>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</si>
  <si>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</si>
  <si>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</si>
  <si>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</si>
  <si>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</si>
  <si>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</si>
  <si>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</si>
  <si>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</si>
  <si>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</si>
  <si>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</si>
  <si>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</si>
  <si>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</si>
  <si>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</si>
  <si>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</si>
  <si>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</si>
  <si>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</si>
  <si>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</si>
  <si>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</si>
  <si>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</si>
  <si>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</si>
  <si>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</si>
  <si>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</si>
  <si>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</si>
  <si>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</si>
  <si>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</si>
  <si>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</si>
  <si>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</si>
  <si>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</si>
  <si>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</si>
  <si>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</si>
  <si>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</si>
  <si>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</si>
  <si>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</si>
  <si>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</si>
  <si>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</si>
  <si>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</si>
  <si>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</si>
  <si>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</si>
  <si>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</si>
  <si>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</si>
  <si>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</si>
  <si>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</si>
  <si>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</si>
  <si>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</si>
  <si>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</si>
  <si>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</si>
  <si>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</si>
  <si>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</si>
  <si>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</si>
  <si>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</si>
  <si>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</si>
  <si>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</si>
  <si>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</si>
  <si>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</si>
  <si>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</si>
  <si>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</si>
  <si>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</si>
  <si>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</si>
  <si>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</si>
  <si>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</si>
  <si>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</si>
  <si>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</si>
  <si>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</si>
  <si>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</si>
  <si>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</si>
  <si>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</si>
  <si>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</si>
  <si>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</si>
  <si>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</si>
  <si>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</si>
  <si>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</si>
  <si>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</si>
  <si>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</si>
  <si>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</si>
  <si>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</si>
  <si>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</si>
  <si>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</si>
  <si>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</si>
  <si>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</si>
  <si>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</si>
  <si>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</si>
  <si>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</si>
  <si>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</si>
  <si>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</si>
  <si>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</si>
  <si>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</si>
  <si>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</si>
  <si>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</si>
  <si>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</si>
  <si>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</si>
  <si>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</si>
  <si>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</si>
  <si>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</si>
  <si>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</si>
  <si>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</si>
  <si>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</si>
  <si>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</si>
  <si>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</si>
  <si>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</si>
  <si>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</si>
  <si>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</si>
  <si>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</si>
  <si>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</si>
  <si>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</si>
  <si>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</si>
  <si>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</si>
  <si>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</si>
  <si>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</si>
  <si>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</si>
  <si>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</si>
  <si>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</si>
  <si>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</si>
  <si>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</si>
  <si>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</si>
  <si>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</si>
  <si>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</si>
  <si>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</si>
  <si>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</si>
  <si>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</si>
  <si>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</si>
  <si>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</si>
  <si>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</si>
  <si>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</si>
  <si>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</si>
  <si>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</si>
  <si>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</si>
  <si>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</si>
  <si>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</si>
  <si>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</si>
  <si>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</si>
  <si>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</si>
  <si>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</si>
  <si>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</si>
  <si>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</si>
  <si>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</si>
  <si>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</si>
  <si>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</si>
  <si>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</si>
  <si>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</si>
  <si>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</si>
  <si>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</si>
  <si>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</si>
  <si>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</si>
  <si>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</si>
  <si>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</si>
  <si>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</si>
  <si>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</si>
  <si>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</si>
  <si>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</si>
  <si>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</si>
  <si>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</si>
  <si>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</si>
  <si>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</si>
  <si>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</si>
  <si>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</si>
  <si>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</si>
  <si>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</si>
  <si>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</si>
  <si>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</si>
  <si>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</si>
  <si>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</si>
  <si>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</si>
  <si>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</si>
  <si>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</si>
  <si>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</si>
  <si>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</si>
  <si>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</si>
  <si>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</si>
  <si>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</si>
  <si>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</si>
  <si>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</si>
  <si>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</si>
  <si>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</si>
  <si>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</si>
  <si>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</si>
  <si>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</si>
  <si>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</si>
  <si>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</si>
  <si>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</si>
  <si>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</si>
  <si>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</si>
  <si>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</si>
  <si>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</si>
  <si>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</si>
  <si>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</si>
  <si>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</si>
  <si>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</si>
  <si>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</si>
  <si>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</si>
  <si>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</si>
  <si>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</si>
  <si>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</si>
  <si>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</si>
  <si>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</si>
  <si>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</si>
  <si>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</si>
  <si>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</si>
  <si>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</si>
  <si>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</si>
  <si>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</si>
  <si>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</si>
  <si>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</si>
  <si>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</si>
  <si>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</si>
  <si>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</si>
  <si>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</si>
  <si>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</si>
  <si>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</si>
  <si>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</si>
  <si>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</si>
  <si>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</si>
  <si>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</si>
  <si>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</si>
  <si>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</si>
  <si>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</si>
  <si>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</si>
  <si>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</si>
  <si>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</si>
  <si>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</si>
  <si>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</si>
  <si>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</si>
  <si>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</si>
  <si>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</si>
  <si>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</si>
  <si>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</si>
  <si>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</si>
  <si>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</si>
  <si>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</si>
  <si>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</si>
  <si>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</si>
  <si>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</si>
  <si>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</si>
  <si>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</si>
  <si>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</si>
  <si>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</si>
  <si>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</si>
  <si>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</si>
  <si>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</si>
  <si>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</si>
  <si>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</si>
  <si>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</si>
  <si>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</si>
  <si>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</si>
  <si>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</si>
  <si>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</si>
  <si>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</si>
  <si>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</si>
  <si>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</si>
  <si>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</si>
  <si>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</si>
  <si>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</si>
  <si>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</si>
  <si>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</si>
  <si>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</si>
  <si>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</si>
  <si>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</si>
  <si>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</si>
  <si>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</si>
  <si>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</si>
  <si>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</si>
  <si>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</si>
  <si>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</si>
  <si>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</si>
  <si>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</si>
  <si>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</si>
  <si>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</si>
  <si>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</si>
  <si>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</si>
  <si>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</si>
  <si>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</si>
  <si>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</si>
  <si>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</si>
  <si>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</si>
  <si>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</si>
  <si>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</si>
  <si>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</si>
  <si>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</si>
  <si>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</si>
  <si>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</si>
  <si>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</si>
  <si>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</si>
  <si>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</si>
  <si>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</si>
  <si>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</si>
  <si>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</si>
  <si>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</si>
  <si>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</si>
  <si>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</si>
  <si>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</si>
  <si>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</si>
  <si>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</si>
  <si>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</si>
  <si>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</si>
  <si>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</si>
  <si>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</si>
  <si>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</si>
  <si>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</si>
  <si>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</si>
  <si>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</si>
  <si>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</si>
  <si>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</si>
  <si>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</si>
  <si>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</si>
  <si>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</si>
  <si>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</si>
  <si>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</si>
  <si>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</si>
  <si>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</si>
  <si>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</si>
  <si>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</si>
  <si>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</si>
  <si>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</si>
  <si>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</si>
  <si>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</si>
  <si>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</si>
  <si>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</si>
  <si>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</si>
  <si>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</si>
  <si>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</si>
  <si>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</si>
  <si>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</si>
  <si>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</si>
  <si>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</si>
  <si>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</si>
  <si>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</si>
  <si>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</si>
  <si>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</si>
  <si>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</si>
  <si>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</si>
  <si>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</si>
  <si>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</si>
  <si>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</si>
  <si>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</si>
  <si>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</si>
  <si>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</si>
  <si>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</si>
  <si>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</si>
  <si>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</si>
  <si>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</si>
  <si>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</si>
  <si>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</si>
  <si>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</si>
  <si>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</si>
  <si>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</si>
  <si>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</si>
  <si>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</si>
  <si>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</si>
  <si>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</si>
  <si>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</si>
  <si>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</si>
  <si>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</si>
  <si>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</si>
  <si>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</si>
  <si>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</si>
  <si>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</si>
  <si>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</si>
  <si>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</si>
  <si>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</si>
  <si>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</si>
  <si>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</si>
  <si>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</si>
  <si>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</si>
  <si>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</si>
  <si>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</si>
  <si>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</si>
  <si>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</si>
  <si>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</si>
  <si>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</si>
  <si>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</si>
  <si>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</si>
  <si>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</si>
  <si>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</si>
  <si>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</si>
  <si>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</si>
  <si>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</si>
  <si>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</si>
  <si>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</si>
  <si>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</si>
  <si>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</si>
  <si>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</si>
  <si>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</si>
  <si>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</si>
  <si>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</si>
  <si>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</si>
  <si>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</si>
  <si>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</si>
  <si>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</si>
  <si>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</si>
  <si>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</si>
  <si>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</si>
  <si>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</si>
  <si>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</si>
  <si>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</si>
  <si>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</si>
  <si>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</si>
  <si>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</si>
  <si>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</si>
  <si>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</si>
  <si>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</si>
  <si>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</si>
  <si>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</si>
  <si>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</si>
  <si>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</si>
  <si>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</si>
  <si>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</si>
  <si>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</si>
  <si>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</si>
  <si>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</si>
  <si>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</si>
  <si>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</si>
  <si>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</si>
  <si>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</si>
  <si>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</si>
  <si>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</si>
  <si>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</si>
  <si>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</si>
  <si>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</si>
  <si>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</si>
  <si>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</si>
  <si>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</si>
  <si>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</si>
  <si>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</si>
  <si>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</si>
  <si>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</si>
  <si>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</si>
  <si>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</si>
  <si>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</si>
  <si>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</si>
  <si>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</si>
  <si>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</si>
  <si>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</si>
  <si>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</si>
  <si>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</si>
  <si>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</si>
  <si>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</si>
  <si>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</si>
  <si>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</si>
  <si>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</si>
  <si>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</si>
  <si>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</si>
  <si>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</si>
  <si>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</si>
  <si>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</si>
  <si>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</si>
  <si>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</si>
  <si>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</si>
  <si>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</si>
  <si>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</si>
  <si>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</si>
  <si>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</si>
  <si>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</si>
  <si>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</si>
  <si>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</si>
  <si>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</si>
  <si>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</si>
  <si>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</si>
  <si>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</si>
  <si>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</si>
  <si>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</si>
  <si>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</si>
  <si>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</si>
  <si>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</si>
  <si>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</si>
  <si>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</si>
  <si>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</si>
  <si>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</si>
  <si>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</si>
  <si>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</si>
  <si>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</si>
  <si>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</si>
  <si>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</si>
  <si>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</si>
  <si>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</si>
  <si>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</si>
  <si>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</si>
  <si>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</si>
  <si>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</si>
  <si>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</si>
  <si>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</si>
  <si>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</si>
  <si>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</si>
  <si>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</si>
  <si>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</si>
  <si>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</si>
  <si>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</si>
  <si>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</si>
  <si>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</si>
  <si>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</si>
  <si>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</si>
  <si>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</si>
  <si>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</si>
  <si>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</si>
  <si>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</si>
  <si>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</si>
  <si>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</si>
  <si>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</si>
  <si>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</si>
  <si>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</si>
  <si>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</si>
  <si>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</si>
  <si>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</si>
  <si>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</si>
  <si>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</si>
  <si>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</si>
  <si>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</si>
  <si>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</si>
  <si>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</si>
  <si>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</si>
  <si>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</si>
  <si>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</si>
  <si>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</si>
  <si>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</si>
  <si>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</si>
  <si>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</si>
  <si>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</si>
  <si>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</si>
  <si>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</si>
  <si>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</si>
  <si>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</si>
  <si>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</si>
  <si>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</si>
  <si>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</si>
  <si>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</si>
  <si>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</si>
  <si>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</si>
  <si>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</si>
  <si>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</si>
  <si>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</si>
  <si>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</si>
  <si>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</si>
  <si>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</si>
  <si>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</si>
  <si>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</si>
  <si>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</si>
  <si>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</si>
  <si>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</si>
  <si>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</si>
  <si>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</si>
  <si>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</si>
  <si>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</si>
  <si>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</si>
  <si>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</si>
  <si>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</si>
  <si>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</si>
  <si>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</si>
  <si>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</si>
  <si>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</si>
  <si>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</si>
  <si>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</si>
  <si>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</si>
  <si>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</si>
  <si>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</si>
  <si>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</si>
  <si>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</si>
  <si>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</si>
  <si>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</si>
  <si>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</si>
  <si>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</si>
  <si>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</si>
  <si>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</si>
  <si>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</si>
  <si>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</si>
  <si>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</si>
  <si>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</si>
  <si>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</si>
  <si>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</si>
  <si>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</si>
  <si>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</si>
  <si>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</si>
  <si>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</si>
  <si>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</si>
  <si>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</si>
  <si>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</si>
  <si>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</si>
  <si>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</si>
  <si>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</si>
  <si>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</si>
  <si>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</si>
  <si>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</si>
  <si>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</si>
  <si>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</si>
  <si>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</si>
  <si>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</si>
  <si>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</si>
  <si>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</si>
  <si>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</si>
  <si>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</si>
  <si>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</si>
  <si>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</si>
  <si>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</si>
  <si>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</si>
  <si>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</si>
  <si>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</si>
  <si>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</si>
  <si>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</si>
  <si>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</si>
  <si>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</si>
  <si>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</si>
  <si>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</si>
  <si>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</si>
  <si>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</si>
  <si>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</si>
  <si>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</si>
  <si>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</si>
  <si>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</si>
  <si>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</si>
  <si>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</si>
  <si>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</si>
  <si>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</si>
  <si>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</si>
  <si>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</si>
  <si>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</si>
  <si>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</si>
  <si>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</si>
  <si>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</si>
  <si>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</si>
  <si>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</si>
  <si>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</si>
  <si>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</si>
  <si>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</si>
  <si>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</si>
  <si>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</si>
  <si>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</si>
  <si>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</si>
  <si>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</si>
  <si>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</si>
  <si>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</si>
  <si>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</si>
  <si>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</si>
  <si>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</si>
  <si>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</si>
  <si>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</si>
  <si>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</si>
  <si>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</si>
  <si>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</si>
  <si>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</si>
  <si>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</si>
  <si>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</si>
  <si>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</si>
  <si>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</si>
  <si>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</si>
  <si>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</si>
  <si>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</si>
  <si>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</si>
  <si>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</si>
  <si>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</si>
  <si>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</si>
  <si>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</si>
  <si>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</si>
  <si>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</si>
  <si>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</si>
  <si>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</si>
  <si>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</si>
  <si>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</si>
  <si>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</si>
  <si>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</si>
  <si>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</si>
  <si>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</si>
  <si>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</si>
  <si>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</si>
  <si>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</si>
  <si>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</si>
  <si>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</si>
  <si>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</si>
  <si>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</si>
  <si>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</si>
  <si>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</si>
  <si>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</si>
  <si>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</si>
  <si>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</si>
  <si>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</si>
  <si>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</si>
  <si>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</si>
  <si>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</si>
  <si>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</si>
  <si>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</si>
  <si>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</si>
  <si>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</si>
  <si>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</si>
  <si>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</si>
  <si>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</si>
  <si>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</si>
  <si>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</si>
  <si>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</si>
  <si>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</si>
  <si>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</si>
  <si>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</si>
  <si>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</si>
  <si>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</si>
  <si>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</si>
  <si>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</si>
  <si>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</si>
  <si>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</si>
  <si>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</si>
  <si>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</si>
  <si>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</si>
  <si>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</si>
  <si>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</si>
  <si>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</si>
  <si>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</si>
  <si>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</si>
  <si>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</si>
  <si>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</si>
  <si>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</si>
  <si>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</si>
  <si>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</si>
  <si>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</si>
  <si>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</si>
  <si>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</si>
  <si>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</si>
  <si>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</si>
  <si>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</si>
  <si>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</si>
  <si>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</si>
  <si>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</si>
  <si>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</si>
  <si>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</si>
  <si>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</si>
  <si>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</si>
  <si>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</si>
  <si>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</si>
  <si>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</si>
  <si>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</si>
  <si>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</si>
  <si>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</si>
  <si>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</si>
  <si>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</si>
  <si>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</si>
  <si>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</si>
  <si>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</si>
  <si>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</si>
  <si>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</si>
  <si>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</si>
  <si>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</si>
  <si>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</si>
  <si>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</si>
  <si>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</si>
  <si>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</si>
  <si>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</si>
  <si>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</si>
  <si>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</si>
  <si>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</si>
  <si>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</si>
  <si>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</si>
  <si>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</si>
  <si>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</si>
  <si>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</si>
  <si>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</si>
  <si>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</si>
  <si>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</si>
  <si>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</si>
  <si>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</si>
  <si>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</si>
  <si>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</si>
  <si>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</si>
  <si>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</si>
  <si>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</si>
  <si>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</si>
  <si>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</si>
  <si>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</si>
  <si>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</si>
  <si>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</si>
  <si>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</si>
  <si>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</si>
  <si>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</si>
  <si>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</si>
  <si>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</si>
  <si>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</si>
  <si>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</si>
  <si>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</si>
  <si>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</si>
  <si>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</si>
  <si>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</si>
  <si>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</si>
  <si>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</si>
  <si>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</si>
  <si>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</si>
  <si>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</si>
  <si>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</si>
  <si>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</si>
  <si>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</si>
  <si>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</si>
  <si>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</si>
  <si>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</si>
  <si>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</si>
  <si>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</si>
  <si>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</si>
  <si>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</si>
  <si>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</si>
  <si>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</si>
  <si>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</si>
  <si>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</si>
  <si>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</si>
  <si>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</si>
  <si>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</si>
  <si>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</si>
  <si>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</si>
  <si>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</si>
  <si>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</si>
  <si>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</si>
  <si>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</si>
  <si>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</si>
  <si>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</si>
  <si>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</si>
  <si>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</si>
  <si>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</si>
  <si>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</si>
  <si>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</si>
  <si>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</si>
  <si>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</si>
  <si>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</si>
  <si>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</si>
  <si>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</si>
  <si>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</si>
  <si>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</si>
  <si>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</si>
  <si>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</si>
  <si>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</si>
  <si>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</si>
  <si>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</si>
  <si>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</si>
  <si>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</si>
  <si>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</si>
  <si>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</si>
  <si>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</si>
  <si>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</si>
  <si>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</si>
  <si>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</si>
  <si>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</si>
  <si>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</si>
  <si>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</si>
  <si>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</si>
  <si>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</si>
  <si>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</si>
  <si>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</si>
  <si>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</si>
  <si>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</si>
  <si>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</si>
  <si>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</si>
  <si>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</si>
  <si>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</si>
  <si>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</si>
  <si>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</si>
  <si>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</si>
  <si>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</si>
  <si>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</si>
  <si>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</si>
  <si>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</si>
  <si>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</si>
  <si>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</si>
  <si>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</si>
  <si>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</si>
  <si>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</si>
  <si>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</si>
  <si>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</si>
  <si>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</si>
  <si>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</si>
  <si>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</si>
  <si>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</si>
  <si>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</si>
  <si>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</si>
  <si>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</si>
  <si>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</si>
  <si>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</si>
  <si>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</si>
  <si>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</si>
  <si>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</si>
  <si>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</si>
  <si>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</si>
  <si>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</si>
  <si>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</si>
  <si>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</si>
  <si>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</si>
  <si>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</si>
  <si>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</si>
  <si>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</si>
  <si>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</si>
  <si>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</si>
  <si>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</si>
  <si>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</si>
  <si>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</si>
  <si>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</si>
  <si>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</si>
  <si>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</si>
  <si>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</si>
  <si>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</si>
  <si>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</si>
  <si>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</si>
  <si>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</si>
  <si>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</si>
  <si>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</si>
  <si>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</si>
  <si>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</si>
  <si>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</si>
  <si>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</si>
  <si>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</si>
  <si>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</si>
  <si>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</si>
  <si>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</si>
  <si>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</si>
  <si>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</si>
  <si>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</si>
  <si>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</si>
  <si>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</si>
  <si>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</si>
  <si>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</si>
  <si>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</si>
  <si>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</si>
  <si>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</si>
  <si>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</si>
  <si>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</si>
  <si>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</si>
  <si>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</si>
  <si>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</si>
  <si>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</si>
  <si>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</si>
  <si>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</si>
  <si>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</si>
  <si>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</si>
  <si>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</si>
  <si>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</si>
  <si>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</si>
  <si>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</si>
  <si>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</si>
  <si>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</si>
  <si>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</si>
  <si>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</si>
  <si>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</si>
  <si>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</si>
  <si>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</si>
  <si>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</si>
  <si>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</si>
  <si>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</si>
  <si>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</si>
  <si>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</si>
  <si>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</si>
  <si>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</si>
  <si>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</si>
  <si>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</si>
  <si>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</si>
  <si>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</si>
  <si>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</si>
  <si>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</si>
  <si>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</si>
  <si>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</si>
  <si>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</si>
  <si>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</si>
  <si>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</si>
  <si>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</si>
  <si>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</si>
  <si>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</si>
  <si>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</si>
  <si>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</si>
  <si>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</si>
  <si>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</si>
  <si>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</si>
  <si>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</si>
  <si>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</si>
  <si>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</si>
  <si>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</si>
  <si>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</si>
  <si>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</si>
  <si>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</si>
  <si>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</si>
  <si>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</si>
  <si>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</si>
  <si>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</si>
  <si>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</si>
  <si>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</si>
  <si>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</si>
  <si>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</si>
  <si>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</si>
  <si>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</si>
  <si>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</si>
  <si>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</si>
  <si>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</si>
  <si>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</si>
  <si>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</si>
  <si>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</si>
  <si>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</si>
  <si>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</si>
  <si>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</si>
  <si>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</si>
  <si>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</si>
  <si>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</si>
  <si>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</si>
  <si>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</si>
  <si>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</si>
  <si>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</si>
  <si>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</si>
  <si>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</si>
  <si>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</si>
  <si>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</si>
  <si>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</si>
  <si>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</si>
  <si>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</si>
  <si>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</si>
  <si>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</si>
  <si>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</si>
  <si>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</si>
  <si>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</si>
  <si>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</si>
  <si>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</si>
  <si>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</si>
  <si>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</si>
  <si>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</si>
  <si>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</si>
  <si>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</si>
  <si>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</si>
  <si>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</si>
  <si>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</si>
  <si>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</si>
  <si>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</si>
  <si>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</si>
  <si>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</si>
  <si>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</si>
  <si>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</si>
  <si>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</si>
  <si>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</si>
  <si>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</si>
  <si>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</si>
  <si>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</si>
  <si>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</si>
  <si>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</si>
  <si>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</si>
  <si>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</si>
  <si>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</si>
  <si>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</si>
  <si>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</si>
  <si>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</si>
  <si>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</si>
  <si>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</si>
  <si>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</si>
  <si>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</si>
  <si>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</si>
  <si>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</si>
  <si>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</si>
  <si>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</si>
  <si>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</si>
  <si>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</si>
  <si>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</si>
  <si>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</si>
  <si>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</si>
  <si>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</si>
  <si>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</si>
  <si>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</si>
  <si>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</si>
  <si>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</si>
  <si>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</si>
  <si>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</si>
  <si>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</si>
  <si>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</si>
  <si>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</si>
  <si>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</si>
  <si>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</si>
  <si>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</si>
  <si>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</si>
  <si>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</si>
  <si>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</si>
  <si>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</si>
  <si>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</si>
  <si>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</si>
  <si>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</si>
  <si>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</si>
  <si>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</si>
  <si>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</si>
  <si>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</si>
  <si>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</si>
  <si>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</si>
  <si>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</si>
  <si>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</si>
  <si>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</si>
  <si>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</si>
  <si>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</si>
  <si>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</si>
  <si>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</si>
  <si>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</si>
  <si>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</si>
  <si>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</si>
  <si>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</si>
  <si>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</si>
  <si>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</si>
  <si>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</si>
  <si>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</si>
  <si>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</si>
  <si>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</si>
  <si>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</si>
  <si>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</si>
  <si>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</si>
  <si>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</si>
  <si>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</si>
  <si>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</si>
  <si>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</si>
  <si>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</si>
  <si>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</si>
  <si>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</si>
  <si>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</si>
  <si>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</si>
  <si>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</si>
  <si>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</si>
  <si>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</si>
  <si>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</si>
  <si>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</si>
  <si>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</si>
  <si>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</si>
  <si>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</si>
  <si>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</si>
  <si>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</si>
  <si>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</si>
  <si>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</si>
  <si>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</si>
  <si>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</si>
  <si>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</si>
  <si>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</si>
  <si>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</si>
  <si>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</si>
  <si>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</si>
  <si>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</si>
  <si>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</si>
  <si>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</si>
  <si>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</si>
  <si>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</si>
  <si>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</si>
  <si>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</si>
  <si>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</si>
  <si>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</si>
  <si>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</si>
  <si>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</si>
  <si>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</si>
  <si>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</si>
  <si>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</si>
  <si>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</si>
  <si>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</si>
  <si>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</si>
  <si>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</si>
  <si>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</si>
  <si>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</si>
  <si>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</si>
  <si>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</si>
  <si>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</si>
  <si>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</si>
  <si>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</si>
  <si>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</si>
  <si>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</si>
  <si>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</si>
  <si>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</si>
  <si>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</si>
  <si>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</si>
  <si>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</si>
  <si>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</si>
  <si>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</si>
  <si>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</si>
  <si>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</si>
  <si>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</si>
  <si>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</si>
  <si>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</si>
  <si>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</si>
  <si>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</si>
  <si>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</si>
  <si>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</si>
  <si>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</si>
  <si>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</si>
  <si>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</si>
  <si>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</si>
  <si>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</si>
  <si>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</si>
  <si>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</si>
  <si>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</si>
  <si>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</si>
  <si>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</si>
  <si>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</si>
  <si>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</si>
  <si>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</si>
  <si>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</si>
  <si>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</si>
  <si>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</si>
  <si>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</si>
  <si>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</si>
  <si>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</si>
  <si>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</si>
  <si>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</si>
  <si>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</si>
  <si>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</si>
  <si>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</si>
  <si>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</si>
  <si>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</si>
  <si>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</si>
  <si>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</si>
  <si>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</si>
  <si>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</si>
  <si>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</si>
  <si>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</si>
  <si>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</si>
  <si>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</si>
  <si>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</si>
  <si>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</si>
  <si>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</si>
  <si>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</si>
  <si>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</si>
  <si>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</si>
  <si>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</si>
  <si>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</si>
  <si>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</si>
  <si>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</si>
  <si>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</si>
  <si>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</si>
  <si>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</si>
  <si>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</si>
  <si>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</si>
  <si>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</si>
  <si>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</si>
  <si>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</si>
  <si>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</si>
  <si>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</si>
  <si>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</si>
  <si>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</si>
  <si>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</si>
  <si>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</si>
  <si>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</si>
  <si>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</si>
  <si>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</si>
  <si>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</si>
  <si>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</si>
  <si>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</si>
  <si>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</si>
  <si>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</si>
  <si>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</si>
  <si>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</si>
  <si>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</si>
  <si>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</si>
  <si>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</si>
  <si>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</si>
  <si>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</si>
  <si>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</si>
  <si>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</si>
  <si>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</si>
  <si>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</si>
  <si>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</si>
  <si>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</si>
  <si>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</si>
  <si>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</si>
  <si>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</si>
  <si>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</si>
  <si>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</si>
  <si>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</si>
  <si>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</si>
  <si>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</si>
  <si>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</si>
  <si>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</si>
  <si>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</si>
  <si>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</si>
  <si>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</si>
  <si>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</si>
  <si>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</si>
  <si>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</si>
  <si>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</si>
  <si>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</si>
  <si>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</si>
  <si>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</si>
  <si>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</si>
  <si>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</si>
  <si>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</si>
  <si>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</si>
  <si>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</si>
  <si>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</si>
  <si>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</si>
  <si>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</si>
  <si>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</si>
  <si>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</si>
  <si>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</si>
  <si>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</si>
  <si>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</si>
  <si>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</si>
  <si>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</si>
  <si>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</si>
  <si>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</si>
  <si>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</si>
  <si>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</si>
  <si>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</si>
  <si>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</si>
  <si>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</si>
  <si>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</si>
  <si>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</si>
  <si>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</si>
  <si>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</si>
  <si>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</si>
  <si>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</si>
  <si>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</si>
  <si>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</si>
  <si>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</si>
  <si>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</si>
  <si>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</si>
  <si>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</si>
  <si>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</si>
  <si>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</si>
  <si>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</si>
  <si>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</si>
  <si>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</si>
  <si>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</si>
  <si>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</si>
  <si>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</si>
  <si>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</si>
  <si>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</si>
  <si>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</si>
  <si>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</si>
  <si>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</si>
  <si>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</si>
  <si>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</si>
  <si>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</si>
  <si>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</si>
  <si>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</si>
  <si>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</si>
  <si>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</si>
  <si>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</si>
  <si>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</si>
  <si>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</si>
  <si>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</si>
  <si>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</si>
  <si>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</si>
  <si>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</si>
  <si>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</si>
  <si>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</si>
  <si>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</si>
  <si>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</si>
  <si>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</si>
  <si>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</si>
  <si>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</si>
  <si>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</si>
  <si>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</si>
  <si>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</si>
  <si>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</si>
  <si>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</si>
  <si>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</si>
  <si>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</si>
  <si>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</si>
  <si>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</si>
  <si>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</si>
  <si>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</si>
  <si>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</si>
  <si>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</si>
  <si>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</si>
  <si>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</si>
  <si>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</si>
  <si>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</si>
  <si>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</si>
  <si>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</si>
  <si>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</si>
  <si>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</si>
  <si>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</si>
  <si>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</si>
  <si>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</si>
  <si>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</si>
  <si>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</si>
  <si>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</si>
  <si>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</si>
  <si>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</si>
  <si>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</si>
  <si>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</si>
  <si>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</si>
  <si>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</si>
  <si>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</si>
  <si>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</si>
  <si>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</si>
  <si>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</si>
  <si>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</si>
  <si>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</si>
  <si>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</si>
  <si>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</si>
  <si>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</si>
  <si>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</si>
  <si>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</si>
  <si>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</si>
  <si>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</si>
  <si>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</si>
  <si>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</si>
  <si>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</si>
  <si>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</si>
  <si>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</si>
  <si>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</si>
  <si>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</si>
  <si>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</si>
  <si>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</si>
  <si>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</si>
  <si>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</si>
  <si>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</si>
  <si>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</si>
  <si>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</si>
  <si>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</si>
  <si>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</si>
  <si>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</si>
  <si>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</si>
  <si>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</si>
  <si>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</si>
  <si>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</si>
  <si>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</si>
  <si>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</si>
  <si>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</si>
  <si>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</si>
  <si>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</si>
  <si>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</si>
  <si>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</si>
  <si>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</si>
  <si>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</si>
  <si>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</si>
  <si>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</si>
  <si>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</si>
  <si>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</si>
  <si>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</si>
  <si>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</si>
  <si>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</si>
  <si>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</si>
  <si>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</si>
  <si>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</si>
  <si>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</si>
  <si>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</si>
  <si>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</si>
  <si>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</si>
  <si>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</si>
  <si>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</si>
  <si>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</si>
  <si>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</si>
  <si>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</si>
  <si>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</si>
  <si>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</si>
  <si>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</si>
  <si>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</si>
  <si>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</si>
  <si>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</si>
  <si>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</si>
  <si>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</si>
  <si>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</si>
  <si>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</si>
  <si>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</si>
  <si>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</si>
  <si>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</si>
  <si>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</si>
  <si>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</si>
  <si>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</si>
  <si>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</si>
  <si>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</si>
  <si>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</si>
  <si>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</si>
  <si>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</si>
  <si>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</si>
  <si>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</si>
  <si>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</si>
  <si>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</si>
  <si>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</si>
  <si>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</si>
  <si>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</si>
  <si>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</si>
  <si>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</si>
  <si>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</si>
  <si>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</si>
  <si>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</si>
  <si>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</si>
  <si>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</si>
  <si>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</si>
  <si>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</si>
  <si>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</si>
  <si>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</si>
  <si>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</si>
  <si>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</si>
  <si>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</si>
  <si>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</si>
  <si>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</si>
  <si>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</si>
  <si>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</si>
  <si>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</si>
  <si>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</si>
  <si>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</si>
  <si>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</si>
  <si>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</si>
  <si>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</si>
  <si>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</si>
  <si>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</si>
  <si>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</si>
  <si>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</si>
  <si>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</si>
  <si>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</si>
  <si>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</si>
  <si>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</si>
  <si>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</si>
  <si>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</si>
  <si>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</si>
  <si>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</si>
  <si>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</si>
  <si>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</si>
  <si>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</si>
  <si>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</si>
  <si>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</si>
  <si>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</si>
  <si>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</si>
  <si>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</si>
  <si>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</si>
  <si>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</si>
  <si>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</si>
  <si>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</si>
  <si>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</si>
  <si>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</si>
  <si>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</si>
  <si>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</si>
  <si>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</si>
  <si>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</si>
  <si>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</si>
  <si>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</si>
  <si>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</si>
  <si>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</si>
  <si>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</si>
  <si>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</si>
  <si>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</si>
  <si>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</si>
  <si>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</si>
  <si>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</si>
  <si>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</si>
  <si>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</si>
  <si>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</si>
  <si>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</si>
  <si>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</si>
  <si>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</si>
  <si>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</si>
  <si>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</si>
  <si>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</si>
  <si>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</si>
  <si>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</si>
  <si>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</si>
  <si>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</si>
  <si>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</si>
  <si>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</si>
  <si>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</si>
  <si>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</si>
  <si>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</si>
  <si>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</si>
  <si>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</si>
  <si>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</si>
  <si>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</si>
  <si>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</si>
  <si>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</si>
  <si>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</si>
  <si>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</si>
  <si>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</si>
  <si>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</si>
  <si>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</si>
  <si>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</si>
  <si>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</si>
  <si>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</si>
  <si>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</si>
  <si>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</si>
  <si>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</si>
  <si>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</si>
  <si>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</si>
  <si>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</si>
  <si>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</si>
  <si>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</si>
  <si>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</si>
  <si>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</si>
  <si>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</si>
  <si>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</si>
  <si>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</si>
  <si>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</si>
  <si>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</si>
  <si>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</si>
  <si>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</si>
  <si>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</si>
  <si>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</si>
  <si>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</si>
  <si>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</si>
  <si>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</si>
  <si>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</si>
  <si>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</si>
  <si>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</si>
  <si>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</si>
  <si>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</si>
  <si>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</si>
  <si>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</si>
  <si>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</si>
  <si>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</si>
  <si>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</si>
  <si>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</si>
  <si>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</si>
  <si>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</si>
  <si>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</si>
  <si>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</si>
  <si>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</si>
  <si>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</si>
  <si>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</si>
  <si>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</si>
  <si>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</si>
  <si>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</si>
  <si>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</si>
  <si>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</si>
  <si>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</si>
  <si>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</si>
  <si>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</si>
  <si>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</si>
  <si>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</si>
  <si>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</si>
  <si>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</si>
  <si>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</si>
  <si>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</si>
  <si>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</si>
  <si>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</si>
  <si>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</si>
  <si>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</si>
  <si>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</si>
  <si>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</si>
  <si>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</si>
  <si>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</si>
  <si>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</si>
  <si>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</si>
  <si>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</si>
  <si>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</si>
  <si>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</si>
  <si>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</si>
  <si>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</si>
  <si>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</si>
  <si>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</si>
  <si>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</si>
  <si>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</si>
  <si>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</si>
  <si>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</si>
  <si>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</si>
  <si>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</si>
  <si>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</si>
  <si>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</si>
  <si>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</si>
  <si>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</si>
  <si>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</si>
  <si>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</si>
  <si>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</si>
  <si>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</si>
  <si>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</si>
  <si>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</si>
  <si>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</si>
  <si>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</si>
  <si>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</si>
  <si>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</si>
  <si>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</si>
  <si>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</si>
  <si>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</si>
  <si>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</si>
  <si>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</si>
  <si>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</si>
  <si>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</si>
  <si>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</si>
  <si>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</si>
  <si>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</si>
  <si>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</si>
  <si>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</si>
  <si>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</si>
  <si>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</si>
  <si>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</si>
  <si>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</si>
  <si>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</si>
  <si>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</si>
  <si>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</si>
  <si>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</si>
  <si>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</si>
  <si>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</si>
  <si>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</si>
  <si>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</si>
  <si>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</si>
  <si>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</si>
  <si>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</si>
  <si>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</si>
  <si>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</si>
  <si>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</si>
  <si>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</si>
  <si>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</si>
  <si>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</si>
  <si>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</si>
  <si>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</si>
  <si>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</si>
  <si>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</si>
  <si>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</si>
  <si>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</si>
  <si>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</si>
  <si>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</si>
  <si>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</si>
  <si>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</si>
  <si>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</si>
  <si>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</si>
  <si>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</si>
  <si>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</si>
  <si>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</si>
  <si>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</si>
  <si>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</si>
  <si>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</si>
  <si>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</si>
  <si>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</si>
  <si>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</si>
  <si>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</si>
  <si>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</si>
  <si>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</si>
  <si>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</si>
  <si>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</si>
  <si>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</si>
  <si>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</si>
  <si>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</si>
  <si>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</si>
  <si>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</si>
  <si>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</si>
  <si>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</si>
  <si>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</si>
  <si>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</si>
  <si>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</si>
  <si>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</si>
  <si>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</si>
  <si>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</si>
  <si>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</si>
  <si>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</si>
  <si>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</si>
  <si>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</si>
  <si>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</si>
  <si>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</si>
  <si>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</si>
  <si>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</si>
  <si>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</si>
  <si>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</si>
  <si>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</si>
  <si>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</si>
  <si>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</si>
  <si>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</si>
  <si>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</si>
  <si>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</si>
  <si>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</si>
  <si>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</si>
  <si>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</si>
  <si>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</si>
  <si>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</si>
  <si>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</si>
  <si>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</si>
  <si>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</si>
  <si>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</si>
  <si>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</si>
  <si>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</si>
  <si>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</si>
  <si>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</si>
  <si>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</si>
  <si>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</si>
  <si>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</si>
  <si>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</si>
  <si>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</si>
  <si>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</si>
  <si>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</si>
  <si>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</si>
  <si>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</si>
  <si>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</si>
  <si>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</si>
  <si>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</si>
  <si>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</si>
  <si>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</si>
  <si>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</si>
  <si>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</si>
  <si>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</si>
  <si>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</si>
  <si>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</si>
  <si>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</si>
  <si>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</si>
  <si>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</si>
  <si>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</si>
  <si>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</si>
  <si>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</si>
  <si>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</si>
  <si>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</si>
  <si>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</si>
  <si>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</si>
  <si>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</si>
  <si>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</si>
  <si>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</si>
  <si>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</si>
  <si>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</si>
  <si>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</si>
  <si>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</si>
  <si>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</si>
  <si>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</si>
  <si>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</si>
  <si>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</si>
  <si>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</si>
  <si>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</si>
  <si>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</si>
  <si>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</si>
  <si>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</si>
  <si>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</si>
  <si>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</si>
  <si>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</si>
  <si>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</si>
  <si>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</si>
  <si>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</si>
  <si>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</si>
  <si>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</si>
  <si>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</si>
  <si>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</si>
  <si>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</si>
  <si>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</si>
  <si>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</si>
  <si>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</si>
  <si>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</si>
  <si>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</si>
  <si>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</si>
  <si>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</si>
  <si>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</si>
  <si>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</si>
  <si>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</si>
  <si>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</si>
  <si>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</si>
  <si>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</si>
  <si>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</si>
  <si>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</si>
  <si>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</si>
  <si>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</si>
  <si>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</si>
  <si>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</si>
  <si>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</si>
  <si>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</si>
  <si>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</si>
  <si>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</si>
  <si>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</si>
  <si>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</si>
  <si>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</si>
  <si>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</si>
  <si>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</si>
  <si>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</si>
  <si>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</si>
  <si>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</si>
  <si>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</si>
  <si>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</si>
  <si>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</si>
  <si>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</si>
  <si>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</si>
  <si>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</si>
  <si>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</si>
  <si>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</si>
  <si>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</si>
  <si>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</si>
  <si>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</si>
  <si>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</si>
  <si>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</si>
  <si>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</si>
  <si>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</si>
  <si>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</si>
  <si>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</si>
  <si>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</si>
  <si>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</si>
  <si>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</si>
  <si>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</si>
  <si>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</si>
  <si>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</si>
  <si>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</si>
  <si>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</si>
  <si>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</si>
  <si>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</si>
  <si>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</si>
  <si>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</si>
  <si>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</si>
  <si>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</si>
  <si>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</si>
  <si>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</si>
  <si>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</si>
  <si>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</si>
  <si>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</si>
  <si>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</si>
  <si>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</si>
  <si>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</si>
  <si>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</si>
  <si>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</si>
  <si>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</si>
  <si>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</si>
  <si>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</si>
  <si>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</si>
  <si>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</si>
  <si>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</si>
  <si>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</si>
  <si>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</si>
  <si>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</si>
  <si>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</si>
  <si>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</si>
  <si>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</si>
  <si>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</si>
  <si>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</si>
  <si>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</si>
  <si>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</si>
  <si>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</si>
  <si>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</si>
  <si>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</si>
  <si>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</si>
  <si>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</si>
  <si>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</si>
  <si>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</si>
  <si>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</si>
  <si>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</si>
  <si>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</si>
  <si>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</si>
  <si>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</si>
  <si>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</si>
  <si>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</si>
  <si>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</si>
  <si>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</si>
  <si>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</si>
  <si>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</si>
  <si>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</si>
  <si>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</si>
  <si>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</si>
  <si>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</si>
  <si>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</si>
  <si>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</si>
  <si>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</si>
  <si>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</si>
  <si>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</si>
  <si>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</si>
  <si>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</si>
  <si>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</si>
  <si>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</si>
  <si>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</si>
  <si>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</si>
  <si>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</si>
  <si>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</si>
  <si>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</si>
  <si>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</si>
  <si>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</si>
  <si>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</si>
  <si>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</si>
  <si>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</si>
  <si>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</si>
  <si>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</si>
  <si>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</si>
  <si>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</si>
  <si>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</si>
  <si>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</si>
  <si>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</si>
  <si>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</si>
  <si>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</si>
  <si>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</si>
  <si>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</si>
  <si>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</si>
  <si>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</si>
  <si>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</si>
  <si>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</si>
  <si>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</si>
  <si>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</si>
  <si>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</si>
  <si>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</si>
  <si>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</si>
  <si>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</si>
  <si>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</si>
  <si>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</si>
  <si>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</si>
  <si>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</si>
  <si>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</si>
  <si>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</si>
  <si>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</si>
  <si>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</si>
  <si>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</si>
  <si>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</si>
  <si>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</si>
  <si>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</si>
  <si>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</si>
  <si>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</si>
  <si>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</si>
  <si>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</si>
  <si>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</si>
  <si>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</si>
  <si>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</si>
  <si>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</si>
  <si>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</si>
  <si>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</si>
  <si>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</si>
  <si>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</si>
  <si>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</si>
  <si>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</si>
  <si>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</si>
  <si>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</si>
  <si>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</si>
  <si>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</si>
  <si>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</si>
  <si>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</si>
  <si>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</si>
  <si>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</si>
  <si>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</si>
  <si>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</si>
  <si>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</si>
  <si>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</si>
  <si>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</si>
  <si>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</si>
  <si>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</si>
  <si>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</si>
  <si>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</si>
  <si>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</si>
  <si>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</si>
  <si>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</si>
  <si>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</si>
  <si>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</si>
  <si>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</si>
  <si>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</si>
  <si>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</si>
  <si>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</si>
  <si>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</si>
  <si>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</si>
  <si>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</si>
  <si>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</si>
  <si>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</si>
  <si>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</si>
  <si>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</si>
  <si>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</si>
  <si>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</si>
  <si>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</si>
  <si>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</si>
  <si>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</si>
  <si>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</si>
  <si>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</si>
  <si>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</si>
  <si>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</si>
  <si>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</si>
  <si>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</si>
  <si>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</si>
  <si>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</si>
  <si>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</si>
  <si>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</si>
  <si>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</si>
  <si>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</si>
  <si>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</si>
  <si>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</si>
  <si>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</si>
  <si>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</si>
  <si>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</si>
  <si>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</si>
  <si>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</si>
  <si>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</si>
  <si>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</si>
  <si>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</si>
  <si>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</si>
  <si>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</si>
  <si>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</si>
  <si>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</si>
  <si>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</si>
  <si>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</si>
  <si>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</si>
  <si>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</si>
  <si>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</si>
  <si>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</si>
  <si>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</si>
  <si>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</si>
  <si>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</si>
  <si>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</si>
  <si>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</si>
  <si>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</si>
  <si>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</si>
  <si>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</si>
  <si>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</si>
  <si>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</si>
  <si>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</si>
  <si>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</si>
  <si>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</si>
  <si>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</si>
  <si>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</si>
  <si>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</si>
  <si>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</si>
  <si>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</si>
  <si>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</si>
  <si>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</si>
  <si>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</si>
  <si>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</si>
  <si>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</si>
  <si>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</si>
  <si>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</si>
  <si>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</si>
  <si>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</si>
  <si>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</si>
  <si>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</si>
  <si>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</si>
  <si>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</si>
  <si>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</si>
  <si>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</si>
  <si>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</si>
  <si>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</si>
  <si>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</si>
  <si>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</si>
  <si>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</si>
  <si>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</si>
  <si>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</si>
  <si>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</si>
  <si>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</si>
  <si>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</si>
  <si>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</si>
  <si>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</si>
  <si>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</si>
  <si>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</si>
  <si>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</si>
  <si>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</si>
  <si>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</si>
  <si>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</si>
  <si>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</si>
  <si>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</si>
  <si>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</si>
  <si>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</si>
  <si>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</si>
  <si>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</si>
  <si>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</si>
  <si>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</si>
  <si>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</si>
  <si>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</si>
  <si>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</si>
  <si>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</si>
  <si>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</si>
  <si>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</si>
  <si>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</si>
  <si>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</si>
  <si>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</si>
  <si>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</si>
  <si>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</si>
  <si>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</si>
  <si>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</si>
  <si>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</si>
  <si>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</si>
  <si>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</si>
  <si>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</si>
  <si>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</si>
  <si>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</si>
  <si>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</si>
  <si>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</si>
  <si>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</si>
  <si>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</si>
  <si>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</si>
  <si>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</si>
  <si>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</si>
  <si>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</si>
  <si>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</si>
  <si>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</si>
  <si>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</si>
  <si>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</si>
  <si>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</si>
  <si>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</si>
  <si>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</si>
  <si>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</si>
  <si>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</si>
  <si>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</si>
  <si>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</si>
  <si>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</si>
  <si>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</si>
  <si>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</si>
  <si>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</si>
  <si>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</si>
  <si>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</si>
  <si>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</si>
  <si>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</si>
  <si>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</si>
  <si>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</si>
  <si>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</si>
  <si>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</si>
  <si>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</si>
  <si>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</si>
  <si>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</si>
  <si>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</si>
  <si>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</si>
  <si>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</si>
  <si>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</si>
  <si>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</si>
  <si>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</si>
  <si>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</si>
  <si>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</si>
  <si>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</si>
  <si>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</si>
  <si>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</si>
  <si>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</si>
  <si>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</si>
  <si>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</si>
  <si>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</si>
  <si>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</si>
  <si>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</si>
  <si>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</si>
  <si>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</si>
  <si>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</si>
  <si>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</si>
  <si>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</si>
  <si>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</si>
  <si>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</si>
  <si>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</si>
  <si>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</si>
  <si>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</si>
  <si>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</si>
  <si>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</si>
  <si>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</si>
  <si>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</si>
  <si>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</si>
  <si>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</si>
  <si>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</si>
  <si>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</si>
  <si>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</si>
  <si>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</si>
  <si>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</si>
  <si>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</si>
  <si>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</si>
  <si>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</si>
  <si>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</si>
  <si>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</si>
  <si>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</si>
  <si>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</si>
  <si>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</si>
  <si>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</si>
  <si>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</si>
  <si>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</si>
  <si>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</si>
  <si>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</si>
  <si>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</si>
  <si>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</si>
  <si>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</si>
  <si>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</si>
  <si>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</si>
  <si>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</si>
  <si>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</si>
  <si>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</si>
  <si>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</si>
  <si>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</si>
  <si>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</si>
  <si>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</si>
  <si>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</si>
  <si>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</si>
  <si>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</si>
  <si>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</si>
  <si>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</si>
  <si>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</si>
  <si>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</si>
  <si>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</si>
  <si>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</si>
  <si>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</si>
  <si>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</si>
  <si>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</si>
  <si>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</si>
  <si>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</si>
  <si>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</si>
  <si>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</si>
  <si>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</si>
  <si>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</si>
  <si>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</si>
  <si>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</si>
  <si>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</si>
  <si>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</si>
  <si>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</si>
  <si>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</si>
  <si>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</si>
  <si>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</si>
  <si>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</si>
  <si>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</si>
  <si>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</si>
  <si>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</si>
  <si>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</si>
  <si>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</si>
  <si>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</si>
  <si>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</si>
  <si>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</si>
  <si>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</si>
  <si>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</si>
  <si>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</si>
  <si>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</si>
  <si>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</si>
  <si>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</si>
  <si>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</si>
  <si>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</si>
  <si>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</si>
  <si>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</si>
  <si>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</si>
  <si>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</si>
  <si>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</si>
  <si>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</si>
  <si>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</si>
  <si>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</si>
  <si>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</si>
  <si>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</si>
  <si>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</si>
  <si>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</si>
  <si>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</si>
  <si>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</si>
  <si>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</si>
  <si>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</si>
  <si>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</si>
  <si>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</si>
  <si>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</si>
  <si>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</si>
  <si>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</si>
  <si>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</si>
  <si>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</si>
  <si>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</si>
  <si>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</si>
  <si>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</si>
  <si>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</si>
  <si>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</si>
  <si>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</si>
  <si>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</si>
  <si>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</si>
  <si>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</si>
  <si>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</si>
  <si>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</si>
  <si>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</si>
  <si>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</si>
  <si>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</si>
  <si>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</si>
  <si>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</si>
  <si>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</si>
  <si>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</si>
  <si>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</si>
  <si>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</si>
  <si>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</si>
  <si>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</si>
  <si>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</si>
  <si>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</si>
  <si>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</si>
  <si>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</si>
  <si>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</si>
  <si>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</si>
  <si>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</si>
  <si>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</si>
  <si>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</si>
  <si>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</si>
  <si>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</si>
  <si>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</si>
  <si>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</si>
  <si>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</si>
  <si>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</si>
  <si>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</si>
  <si>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</si>
  <si>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</si>
  <si>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</si>
  <si>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</si>
  <si>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</si>
  <si>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</si>
  <si>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</si>
  <si>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</si>
  <si>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</si>
  <si>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</si>
  <si>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</si>
  <si>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</si>
  <si>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</si>
  <si>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</si>
  <si>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</si>
  <si>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</si>
  <si>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</si>
  <si>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</si>
  <si>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</si>
  <si>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</si>
  <si>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</si>
  <si>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</si>
  <si>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</si>
  <si>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</si>
  <si>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</si>
  <si>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</si>
  <si>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</si>
  <si>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</si>
  <si>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</si>
  <si>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</si>
  <si>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</si>
  <si>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</si>
  <si>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</si>
  <si>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</si>
  <si>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</si>
  <si>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</si>
  <si>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</si>
  <si>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</si>
  <si>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</si>
  <si>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</si>
  <si>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</si>
  <si>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</si>
  <si>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</si>
  <si>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</si>
  <si>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</si>
  <si>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</si>
  <si>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</si>
  <si>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</si>
  <si>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</si>
  <si>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</si>
  <si>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</si>
  <si>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</si>
  <si>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</si>
  <si>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</si>
  <si>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</si>
  <si>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</si>
  <si>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</si>
  <si>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</si>
  <si>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</si>
  <si>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</si>
  <si>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</si>
  <si>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</si>
  <si>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</si>
  <si>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</si>
  <si>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</si>
  <si>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</si>
  <si>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</si>
  <si>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</si>
  <si>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</si>
  <si>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</si>
  <si>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</si>
  <si>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</si>
  <si>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</si>
  <si>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</si>
  <si>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</si>
  <si>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</si>
  <si>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</si>
  <si>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</si>
  <si>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</si>
  <si>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</si>
  <si>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</si>
  <si>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</si>
  <si>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</si>
  <si>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</si>
  <si>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</si>
  <si>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</si>
  <si>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</si>
  <si>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</si>
  <si>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</si>
  <si>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</si>
  <si>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</si>
  <si>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</si>
  <si>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</si>
  <si>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</si>
  <si>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</si>
  <si>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</si>
  <si>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</si>
  <si>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</si>
  <si>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</si>
  <si>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</si>
  <si>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</si>
  <si>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</si>
  <si>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</si>
  <si>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</si>
  <si>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</si>
  <si>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</si>
  <si>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</si>
  <si>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</si>
  <si>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</si>
  <si>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</si>
  <si>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</si>
  <si>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</si>
  <si>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</si>
  <si>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</si>
  <si>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</si>
  <si>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</si>
  <si>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</si>
  <si>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</si>
  <si>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</si>
  <si>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</si>
  <si>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</si>
  <si>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</si>
  <si>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</si>
  <si>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</si>
  <si>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</si>
  <si>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</si>
  <si>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</si>
  <si>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</si>
  <si>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</si>
  <si>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</si>
  <si>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</si>
  <si>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</si>
  <si>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</si>
  <si>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</si>
  <si>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</si>
  <si>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</si>
  <si>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</si>
  <si>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</si>
  <si>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</si>
  <si>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</si>
  <si>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</si>
  <si>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</si>
  <si>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</si>
  <si>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</si>
  <si>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</si>
  <si>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</si>
  <si>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</si>
  <si>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</si>
  <si>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</si>
  <si>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</si>
  <si>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</si>
  <si>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</si>
  <si>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</si>
  <si>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</si>
  <si>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</si>
  <si>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</si>
  <si>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</si>
  <si>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</si>
  <si>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</si>
  <si>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</si>
  <si>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</si>
  <si>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</si>
  <si>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</si>
  <si>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</si>
  <si>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</si>
  <si>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</si>
  <si>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</si>
  <si>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</si>
  <si>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</si>
  <si>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</si>
  <si>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</si>
  <si>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</si>
  <si>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</si>
  <si>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</si>
  <si>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</si>
  <si>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</si>
  <si>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</si>
  <si>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</si>
  <si>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</si>
  <si>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</si>
  <si>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</si>
  <si>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</si>
  <si>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</si>
  <si>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</si>
  <si>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</si>
  <si>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</si>
  <si>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</si>
  <si>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</si>
  <si>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</si>
  <si>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</si>
  <si>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</si>
  <si>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</si>
  <si>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</si>
  <si>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</si>
  <si>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</si>
  <si>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</si>
  <si>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</si>
  <si>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</si>
  <si>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</si>
  <si>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</si>
  <si>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</si>
  <si>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</si>
  <si>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</si>
  <si>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</si>
  <si>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</si>
  <si>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</si>
  <si>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</si>
  <si>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</si>
  <si>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</si>
  <si>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</si>
  <si>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</si>
  <si>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</si>
  <si>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</si>
  <si>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</si>
  <si>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</si>
  <si>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</si>
  <si>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</si>
  <si>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</si>
  <si>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</si>
  <si>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</si>
  <si>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</si>
  <si>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</si>
  <si>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</si>
  <si>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</si>
  <si>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</si>
  <si>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</si>
  <si>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</si>
  <si>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</si>
  <si>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</si>
  <si>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</si>
  <si>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</si>
  <si>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</si>
  <si>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</si>
  <si>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</si>
  <si>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</si>
  <si>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</si>
  <si>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</si>
  <si>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</si>
  <si>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</si>
  <si>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</si>
  <si>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</si>
  <si>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</si>
  <si>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</si>
  <si>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</si>
  <si>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</si>
  <si>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</si>
  <si>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</si>
  <si>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</si>
  <si>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</si>
  <si>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</si>
  <si>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</si>
  <si>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</si>
  <si>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</si>
  <si>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</si>
  <si>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</si>
  <si>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</si>
  <si>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</si>
  <si>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</si>
  <si>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</si>
  <si>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</si>
  <si>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</si>
  <si>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</si>
  <si>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</si>
  <si>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</si>
  <si>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</si>
  <si>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</si>
  <si>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</si>
  <si>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</si>
  <si>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</si>
  <si>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</si>
  <si>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</si>
  <si>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</si>
  <si>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</si>
  <si>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</si>
  <si>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</si>
  <si>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</si>
  <si>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</si>
  <si>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</si>
  <si>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</si>
  <si>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</si>
  <si>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</si>
  <si>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</si>
  <si>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</si>
  <si>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</si>
  <si>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</si>
  <si>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</si>
  <si>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</si>
  <si>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</si>
  <si>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</si>
  <si>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</si>
  <si>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</si>
  <si>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</si>
  <si>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</si>
  <si>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</si>
  <si>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</si>
  <si>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</si>
  <si>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</si>
  <si>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</si>
  <si>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</si>
  <si>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</si>
  <si>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</si>
  <si>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</si>
  <si>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</si>
  <si>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</si>
  <si>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</si>
  <si>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</si>
  <si>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</si>
  <si>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</si>
  <si>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</si>
  <si>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</si>
  <si>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</si>
  <si>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</si>
  <si>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</si>
  <si>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</si>
  <si>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</si>
  <si>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</si>
  <si>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</si>
  <si>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</si>
  <si>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</si>
  <si>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</si>
  <si>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</si>
  <si>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</si>
  <si>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</si>
  <si>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</si>
  <si>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</si>
  <si>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</si>
  <si>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</si>
  <si>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</si>
  <si>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</si>
  <si>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</si>
  <si>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</si>
  <si>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</si>
  <si>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</si>
  <si>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</si>
  <si>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</si>
  <si>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</si>
  <si>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</si>
  <si>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</si>
  <si>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</si>
  <si>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</si>
  <si>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</si>
  <si>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</si>
  <si>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</si>
  <si>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</si>
  <si>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</si>
  <si>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</si>
  <si>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</si>
  <si>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</si>
  <si>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</si>
  <si>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</si>
  <si>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</si>
  <si>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</si>
  <si>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</si>
  <si>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</si>
  <si>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</si>
  <si>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</si>
  <si>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</si>
  <si>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</si>
  <si>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</si>
  <si>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</si>
  <si>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</si>
  <si>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</si>
  <si>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</si>
  <si>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</si>
  <si>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</si>
  <si>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</si>
  <si>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</si>
  <si>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</si>
  <si>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</si>
  <si>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</si>
  <si>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</si>
  <si>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</si>
  <si>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</si>
  <si>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</si>
  <si>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</si>
  <si>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</si>
  <si>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</si>
  <si>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</si>
  <si>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</si>
  <si>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</si>
  <si>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</si>
  <si>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</si>
  <si>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</si>
  <si>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</si>
  <si>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</si>
  <si>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</si>
  <si>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</si>
  <si>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</si>
  <si>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</si>
  <si>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</si>
  <si>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</si>
  <si>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</si>
  <si>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</si>
  <si>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</si>
  <si>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</si>
  <si>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</si>
  <si>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</si>
  <si>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</si>
  <si>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</si>
  <si>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</si>
  <si>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</si>
  <si>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</si>
  <si>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</si>
  <si>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</si>
  <si>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</si>
  <si>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</si>
  <si>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</si>
  <si>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</si>
  <si>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</si>
  <si>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</si>
  <si>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</si>
  <si>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</si>
  <si>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</si>
  <si>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</si>
  <si>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</si>
  <si>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</si>
  <si>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</si>
  <si>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</si>
  <si>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</si>
  <si>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</si>
  <si>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</si>
  <si>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</si>
  <si>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</si>
  <si>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</si>
  <si>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</si>
  <si>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</si>
  <si>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</si>
  <si>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</si>
  <si>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</si>
  <si>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</si>
  <si>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</si>
  <si>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</si>
  <si>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</si>
  <si>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</si>
  <si>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</si>
  <si>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</si>
  <si>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</si>
  <si>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</si>
  <si>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</si>
  <si>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</si>
  <si>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</si>
  <si>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</si>
  <si>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</si>
  <si>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</si>
  <si>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</si>
  <si>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</si>
  <si>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</si>
  <si>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</si>
  <si>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</si>
  <si>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</si>
  <si>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</si>
  <si>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</si>
  <si>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</si>
  <si>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</si>
  <si>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</si>
  <si>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</si>
  <si>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</si>
  <si>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</si>
  <si>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</si>
  <si>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</si>
  <si>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</si>
  <si>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</si>
  <si>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</si>
  <si>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</si>
  <si>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</si>
  <si>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</si>
  <si>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</si>
  <si>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</si>
  <si>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</si>
  <si>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</si>
  <si>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</si>
  <si>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</si>
  <si>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</si>
  <si>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</si>
  <si>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</si>
  <si>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</si>
  <si>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</si>
  <si>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</si>
  <si>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</si>
  <si>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</si>
  <si>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</si>
  <si>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</si>
  <si>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</si>
  <si>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</si>
  <si>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</si>
  <si>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</si>
  <si>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</si>
  <si>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</si>
  <si>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</si>
  <si>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</si>
  <si>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</si>
  <si>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</si>
  <si>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</si>
  <si>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</si>
  <si>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</si>
  <si>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</si>
  <si>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</si>
  <si>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</si>
  <si>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</si>
  <si>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</si>
  <si>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</si>
  <si>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</si>
  <si>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</si>
  <si>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</si>
  <si>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</si>
  <si>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</si>
  <si>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</si>
  <si>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</si>
  <si>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</si>
  <si>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</si>
  <si>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</si>
  <si>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</si>
  <si>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</si>
  <si>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</si>
  <si>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</si>
  <si>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</si>
  <si>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</si>
  <si>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</si>
  <si>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</si>
  <si>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</si>
  <si>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</si>
  <si>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</si>
  <si>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</si>
  <si>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</si>
  <si>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</si>
  <si>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</si>
  <si>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</si>
  <si>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</si>
  <si>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</si>
  <si>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</si>
  <si>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</si>
  <si>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</si>
  <si>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</si>
  <si>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</si>
  <si>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</si>
  <si>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</si>
  <si>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</si>
  <si>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</si>
  <si>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</si>
  <si>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</si>
  <si>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</si>
  <si>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</si>
  <si>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</si>
  <si>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</si>
  <si>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</si>
  <si>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</si>
  <si>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</si>
  <si>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</si>
  <si>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</si>
  <si>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</si>
  <si>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</si>
  <si>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</si>
  <si>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</si>
  <si>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</si>
  <si>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</si>
  <si>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</si>
  <si>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</si>
  <si>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</si>
  <si>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</si>
  <si>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</si>
  <si>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</si>
  <si>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</si>
  <si>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</si>
  <si>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</si>
  <si>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</si>
  <si>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</si>
  <si>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</si>
  <si>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</si>
  <si>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</si>
  <si>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</si>
  <si>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</si>
  <si>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</si>
  <si>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</si>
  <si>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</si>
  <si>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</si>
  <si>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</si>
  <si>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</si>
  <si>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</si>
  <si>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</si>
  <si>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</si>
  <si>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</si>
  <si>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</si>
  <si>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</si>
  <si>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</si>
  <si>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</si>
  <si>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</si>
  <si>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</si>
  <si>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</si>
  <si>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</si>
  <si>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</si>
  <si>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</si>
  <si>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</si>
  <si>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</si>
  <si>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</si>
  <si>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</si>
  <si>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</si>
  <si>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</si>
  <si>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</si>
  <si>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</si>
  <si>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</si>
  <si>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</si>
  <si>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</si>
  <si>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</si>
  <si>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</si>
  <si>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</si>
  <si>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</si>
  <si>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</si>
  <si>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</si>
  <si>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</si>
  <si>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</si>
  <si>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</si>
  <si>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</si>
  <si>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</si>
  <si>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</si>
  <si>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</si>
  <si>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</si>
  <si>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</si>
  <si>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</si>
  <si>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</si>
  <si>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</si>
  <si>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</si>
  <si>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</si>
  <si>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</si>
  <si>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</si>
  <si>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</si>
  <si>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</si>
  <si>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</si>
  <si>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</si>
  <si>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</si>
  <si>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</si>
  <si>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</si>
  <si>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</si>
  <si>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</si>
  <si>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</si>
  <si>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</si>
  <si>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</si>
  <si>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</si>
  <si>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</si>
  <si>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</si>
  <si>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</si>
  <si>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</si>
  <si>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</si>
  <si>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</si>
  <si>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</si>
  <si>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</si>
  <si>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</si>
  <si>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</si>
  <si>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</si>
  <si>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</si>
  <si>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</si>
  <si>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</si>
  <si>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</si>
  <si>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</si>
  <si>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</si>
  <si>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</si>
  <si>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</si>
  <si>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</si>
  <si>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</si>
  <si>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</si>
  <si>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</si>
  <si>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</si>
  <si>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</si>
  <si>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</si>
  <si>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</si>
  <si>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</si>
  <si>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</si>
  <si>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</si>
  <si>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</si>
  <si>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</si>
  <si>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</si>
  <si>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</si>
  <si>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</si>
  <si>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</si>
  <si>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</si>
  <si>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</si>
  <si>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</si>
  <si>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</si>
  <si>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</si>
  <si>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</si>
  <si>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</si>
  <si>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</si>
  <si>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</si>
  <si>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</si>
  <si>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</si>
  <si>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</si>
  <si>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</si>
  <si>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</si>
  <si>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</si>
  <si>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</si>
  <si>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</si>
  <si>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</si>
  <si>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</si>
  <si>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</si>
  <si>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</si>
  <si>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</si>
  <si>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</si>
  <si>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</si>
  <si>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</si>
  <si>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</si>
  <si>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</si>
  <si>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</si>
  <si>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</si>
  <si>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</si>
  <si>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</si>
  <si>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</si>
  <si>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</si>
  <si>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</si>
  <si>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</si>
  <si>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</si>
  <si>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</si>
  <si>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</si>
  <si>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</si>
  <si>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</si>
  <si>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</si>
  <si>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</si>
  <si>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</si>
  <si>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</si>
  <si>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</si>
  <si>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</si>
  <si>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</si>
  <si>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</si>
  <si>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</si>
  <si>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</si>
  <si>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</si>
  <si>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</si>
  <si>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</si>
  <si>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</si>
  <si>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</si>
  <si>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</si>
  <si>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</si>
  <si>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</si>
  <si>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</si>
  <si>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</si>
  <si>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</si>
  <si>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</si>
  <si>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</si>
  <si>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</si>
  <si>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</si>
  <si>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</si>
  <si>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</si>
  <si>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</si>
  <si>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</si>
  <si>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</si>
  <si>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</si>
  <si>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</si>
  <si>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</si>
  <si>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</si>
  <si>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</si>
  <si>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</si>
  <si>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</si>
  <si>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</si>
  <si>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</si>
  <si>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</si>
  <si>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</si>
  <si>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</si>
  <si>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</si>
  <si>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</si>
  <si>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</si>
  <si>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</si>
  <si>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</si>
  <si>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</si>
  <si>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</si>
  <si>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</si>
  <si>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</si>
  <si>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</si>
  <si>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</si>
  <si>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</si>
  <si>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</si>
  <si>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</si>
  <si>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</si>
  <si>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</si>
  <si>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</si>
  <si>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</si>
  <si>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</si>
  <si>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</si>
  <si>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</si>
  <si>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</si>
  <si>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</si>
  <si>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</si>
  <si>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</si>
  <si>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</si>
  <si>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</si>
  <si>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</si>
  <si>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</si>
  <si>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</si>
  <si>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</si>
  <si>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</si>
  <si>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</si>
  <si>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</si>
  <si>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</si>
  <si>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</si>
  <si>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</si>
  <si>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</si>
  <si>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</si>
  <si>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</si>
  <si>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</si>
  <si>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</si>
  <si>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</si>
  <si>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</si>
  <si>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</si>
  <si>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</si>
  <si>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</si>
  <si>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</si>
  <si>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</si>
  <si>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</si>
  <si>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</si>
  <si>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</si>
  <si>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</si>
  <si>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</si>
  <si>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</si>
  <si>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</si>
  <si>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</si>
  <si>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</si>
  <si>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</si>
  <si>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</si>
  <si>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</si>
  <si>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</si>
  <si>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</si>
  <si>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</si>
  <si>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</si>
  <si>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</si>
  <si>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</si>
  <si>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</si>
  <si>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</si>
  <si>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</si>
  <si>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</si>
  <si>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</si>
  <si>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</si>
  <si>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</si>
  <si>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</si>
  <si>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</si>
  <si>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</si>
  <si>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</si>
  <si>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</si>
  <si>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</si>
  <si>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</si>
  <si>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</si>
  <si>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</si>
  <si>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</si>
  <si>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</si>
  <si>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</si>
  <si>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</si>
  <si>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</si>
  <si>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</si>
  <si>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</si>
  <si>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</si>
  <si>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</si>
  <si>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</si>
  <si>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</si>
  <si>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</si>
  <si>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</si>
  <si>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</si>
  <si>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</si>
  <si>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</si>
  <si>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</si>
  <si>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</si>
  <si>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</si>
  <si>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</si>
  <si>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</si>
  <si>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</si>
  <si>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</si>
  <si>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</si>
  <si>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</si>
  <si>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</si>
  <si>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</si>
  <si>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</si>
  <si>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</si>
  <si>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</si>
  <si>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</si>
  <si>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</si>
  <si>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</si>
  <si>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</si>
  <si>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</si>
  <si>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</si>
  <si>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</si>
  <si>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</si>
  <si>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</si>
  <si>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</si>
  <si>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</si>
  <si>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</si>
  <si>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</si>
  <si>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</si>
  <si>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</si>
  <si>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</si>
  <si>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</si>
  <si>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</si>
  <si>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</si>
  <si>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</si>
  <si>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</si>
  <si>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</si>
  <si>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</si>
  <si>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</si>
  <si>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</si>
  <si>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</si>
  <si>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</si>
  <si>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</si>
  <si>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</si>
  <si>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</si>
  <si>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</si>
  <si>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</si>
  <si>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</si>
  <si>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</si>
  <si>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</si>
  <si>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</si>
  <si>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</si>
  <si>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</si>
  <si>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</si>
  <si>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</si>
  <si>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</si>
  <si>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</si>
  <si>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</si>
  <si>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</si>
  <si>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</si>
  <si>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</si>
  <si>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</si>
  <si>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</si>
  <si>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</si>
  <si>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</si>
  <si>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</si>
  <si>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</si>
  <si>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</si>
  <si>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</si>
  <si>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</si>
  <si>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</si>
  <si>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</si>
  <si>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</si>
  <si>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</si>
  <si>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</si>
  <si>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</si>
  <si>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</si>
  <si>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</si>
  <si>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</si>
  <si>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</si>
  <si>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</si>
  <si>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</si>
  <si>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</si>
  <si>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</si>
  <si>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</si>
  <si>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</si>
  <si>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</si>
  <si>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</si>
  <si>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</si>
  <si>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</si>
  <si>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</si>
  <si>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</si>
  <si>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</si>
  <si>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</si>
  <si>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</si>
  <si>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</si>
  <si>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</si>
  <si>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</si>
  <si>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</si>
  <si>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</si>
  <si>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</si>
  <si>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</si>
  <si>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</si>
  <si>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</si>
  <si>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</si>
  <si>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</si>
  <si>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</si>
  <si>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</si>
  <si>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</si>
  <si>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</si>
  <si>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</si>
  <si>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</si>
  <si>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</si>
  <si>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</si>
  <si>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</si>
  <si>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</si>
  <si>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</si>
  <si>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</si>
  <si>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</si>
  <si>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</si>
  <si>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</si>
  <si>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</si>
  <si>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</si>
  <si>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</si>
  <si>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</si>
  <si>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</si>
  <si>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</si>
  <si>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</si>
  <si>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</si>
  <si>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</si>
  <si>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</si>
  <si>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</si>
  <si>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</si>
  <si>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</si>
  <si>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</si>
  <si>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</si>
  <si>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</si>
  <si>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</si>
  <si>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</si>
  <si>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</si>
  <si>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</si>
  <si>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</si>
  <si>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</si>
  <si>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</si>
  <si>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</si>
  <si>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</si>
  <si>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</si>
  <si>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</si>
  <si>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</si>
  <si>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</si>
  <si>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</si>
  <si>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</si>
  <si>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</si>
  <si>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</si>
  <si>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</si>
  <si>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</si>
  <si>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</si>
  <si>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</si>
  <si>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</si>
  <si>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</si>
  <si>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</si>
  <si>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</si>
  <si>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</si>
  <si>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</si>
  <si>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</si>
  <si>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</si>
  <si>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</si>
  <si>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</si>
  <si>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</si>
  <si>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</si>
  <si>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</si>
  <si>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</si>
  <si>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</si>
  <si>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</si>
  <si>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</si>
  <si>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</si>
  <si>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</si>
  <si>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</si>
  <si>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</si>
  <si>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</si>
  <si>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</si>
  <si>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</si>
  <si>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</si>
  <si>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</si>
  <si>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</si>
  <si>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</si>
  <si>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</si>
  <si>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</si>
  <si>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</si>
  <si>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</si>
  <si>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</si>
  <si>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</si>
  <si>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</si>
  <si>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</si>
  <si>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</si>
  <si>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</si>
  <si>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</si>
  <si>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</si>
  <si>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</si>
  <si>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</si>
  <si>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</si>
  <si>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</si>
  <si>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</si>
  <si>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</si>
  <si>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</si>
  <si>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</si>
  <si>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</si>
  <si>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</si>
  <si>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</si>
  <si>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</si>
  <si>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</si>
  <si>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</si>
  <si>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</si>
  <si>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</si>
  <si>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</si>
  <si>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</si>
  <si>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</si>
  <si>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</si>
  <si>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</si>
  <si>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</si>
  <si>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</si>
  <si>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</si>
  <si>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</si>
  <si>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</si>
  <si>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</si>
  <si>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</si>
  <si>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</si>
  <si>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</si>
  <si>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</si>
  <si>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</si>
  <si>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</si>
  <si>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</si>
  <si>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</si>
  <si>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</si>
  <si>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</si>
  <si>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</si>
  <si>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</si>
  <si>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</si>
  <si>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</si>
  <si>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</si>
  <si>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</si>
  <si>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</si>
  <si>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</si>
  <si>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</si>
  <si>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</si>
  <si>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</si>
  <si>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</si>
  <si>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</si>
  <si>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</si>
  <si>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</si>
  <si>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</si>
  <si>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</si>
  <si>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</si>
  <si>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</si>
  <si>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</si>
  <si>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</si>
  <si>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</si>
  <si>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</si>
  <si>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</si>
  <si>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</si>
  <si>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</si>
  <si>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</si>
  <si>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</si>
  <si>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</si>
  <si>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</si>
  <si>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</si>
  <si>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</si>
  <si>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</si>
  <si>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</si>
  <si>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</si>
  <si>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</si>
  <si>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</si>
  <si>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</si>
  <si>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</si>
  <si>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</si>
  <si>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</si>
  <si>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</si>
  <si>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</si>
  <si>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</si>
  <si>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</si>
  <si>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</si>
  <si>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</si>
  <si>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</si>
  <si>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</si>
  <si>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</si>
  <si>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</si>
  <si>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</si>
  <si>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</si>
  <si>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</si>
  <si>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</si>
  <si>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</si>
  <si>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</si>
  <si>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</si>
  <si>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</si>
  <si>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</si>
  <si>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</si>
  <si>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</si>
  <si>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</si>
  <si>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</si>
  <si>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</si>
  <si>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</si>
  <si>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</si>
  <si>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</si>
  <si>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</si>
  <si>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</si>
  <si>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</si>
  <si>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</si>
  <si>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</si>
  <si>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</si>
  <si>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</si>
  <si>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</si>
  <si>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</si>
  <si>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</si>
  <si>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</si>
  <si>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</si>
  <si>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</si>
  <si>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</si>
  <si>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</si>
  <si>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</si>
  <si>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</si>
  <si>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</si>
  <si>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</si>
  <si>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</si>
  <si>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</si>
  <si>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</si>
  <si>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</si>
  <si>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</si>
  <si>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</si>
  <si>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</si>
  <si>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</si>
  <si>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</si>
  <si>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</si>
  <si>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</si>
  <si>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</si>
  <si>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</si>
  <si>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</si>
  <si>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</si>
  <si>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</si>
  <si>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</si>
  <si>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</si>
  <si>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</si>
  <si>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</si>
  <si>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</si>
  <si>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</si>
  <si>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</si>
  <si>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</si>
  <si>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</si>
  <si>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</si>
  <si>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</si>
  <si>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</si>
  <si>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</si>
  <si>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</si>
  <si>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</si>
  <si>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</si>
  <si>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</si>
  <si>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</si>
  <si>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</si>
  <si>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</si>
  <si>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</si>
  <si>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</si>
  <si>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</si>
  <si>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</si>
  <si>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</si>
  <si>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</si>
  <si>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</si>
  <si>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</si>
  <si>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</si>
  <si>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</si>
  <si>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</si>
  <si>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</si>
  <si>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</si>
  <si>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</si>
  <si>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</si>
  <si>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</si>
  <si>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</si>
  <si>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</si>
  <si>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</si>
  <si>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</si>
  <si>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</si>
  <si>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</si>
  <si>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</si>
  <si>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</si>
  <si>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</si>
  <si>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</si>
  <si>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</si>
  <si>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</si>
  <si>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</si>
  <si>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</si>
  <si>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</si>
  <si>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</si>
  <si>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</si>
  <si>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</si>
  <si>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</si>
  <si>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</si>
  <si>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</si>
  <si>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</si>
  <si>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</si>
  <si>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</si>
  <si>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</si>
  <si>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</si>
  <si>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</si>
  <si>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</si>
  <si>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</si>
  <si>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</si>
  <si>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</si>
  <si>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</si>
  <si>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</si>
  <si>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</si>
  <si>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</si>
  <si>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</si>
  <si>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</si>
  <si>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</si>
  <si>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</si>
  <si>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</si>
  <si>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</si>
  <si>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</si>
  <si>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</si>
  <si>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</si>
  <si>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</si>
  <si>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</si>
  <si>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</si>
  <si>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</si>
  <si>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</si>
  <si>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</si>
  <si>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</si>
  <si>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</si>
  <si>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</si>
  <si>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</si>
  <si>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</si>
  <si>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</si>
  <si>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</si>
  <si>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</si>
  <si>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</si>
  <si>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</si>
  <si>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</si>
  <si>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</si>
  <si>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</si>
  <si>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</si>
  <si>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</si>
  <si>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</si>
  <si>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</si>
  <si>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</si>
  <si>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</si>
  <si>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</si>
  <si>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</si>
  <si>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</si>
  <si>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</si>
  <si>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</si>
  <si>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</si>
  <si>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</si>
  <si>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</si>
  <si>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</si>
  <si>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</si>
  <si>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</si>
  <si>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</si>
  <si>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</si>
  <si>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</si>
  <si>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</si>
  <si>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</si>
  <si>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</si>
  <si>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</si>
  <si>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</si>
  <si>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</si>
  <si>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</si>
  <si>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</si>
  <si>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</si>
  <si>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</si>
  <si>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</si>
  <si>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</si>
  <si>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</si>
  <si>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</si>
  <si>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</si>
  <si>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</si>
  <si>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</si>
  <si>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</si>
  <si>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</si>
  <si>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</si>
  <si>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</si>
  <si>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</si>
  <si>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</si>
  <si>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</si>
  <si>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</si>
  <si>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</si>
  <si>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</si>
  <si>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</si>
  <si>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</si>
  <si>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</si>
  <si>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</si>
  <si>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</si>
  <si>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</si>
  <si>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</si>
  <si>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</si>
  <si>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</si>
  <si>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</si>
  <si>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</si>
  <si>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</si>
  <si>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</si>
  <si>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</si>
  <si>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</si>
  <si>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</si>
  <si>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</si>
  <si>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</si>
  <si>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</si>
  <si>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</si>
  <si>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</si>
  <si>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</si>
  <si>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</si>
  <si>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</si>
  <si>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</si>
  <si>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</si>
  <si>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</si>
  <si>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</si>
  <si>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</si>
  <si>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</si>
  <si>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</si>
  <si>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</si>
  <si>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</si>
  <si>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</si>
  <si>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</si>
  <si>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</si>
  <si>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</si>
  <si>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</si>
  <si>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</si>
  <si>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</si>
  <si>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</si>
  <si>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</si>
  <si>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</si>
  <si>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</si>
  <si>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</si>
  <si>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</si>
  <si>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</si>
  <si>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</si>
  <si>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</si>
  <si>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</si>
  <si>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</si>
  <si>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</si>
  <si>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</si>
  <si>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</si>
  <si>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</si>
  <si>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</si>
  <si>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</si>
  <si>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</si>
  <si>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</si>
  <si>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</si>
  <si>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</si>
  <si>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</si>
  <si>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</si>
  <si>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</si>
  <si>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</si>
  <si>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</si>
  <si>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</si>
  <si>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</si>
  <si>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</si>
  <si>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</si>
  <si>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</si>
  <si>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</si>
  <si>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</si>
  <si>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</si>
  <si>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</si>
  <si>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</si>
  <si>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</si>
  <si>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</si>
  <si>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</si>
  <si>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</si>
  <si>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</si>
  <si>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</si>
  <si>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</si>
  <si>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</si>
  <si>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</si>
  <si>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</si>
  <si>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</si>
  <si>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</si>
  <si>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</si>
  <si>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</si>
  <si>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</si>
  <si>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</si>
  <si>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</si>
  <si>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</si>
  <si>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</si>
  <si>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</si>
  <si>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</si>
  <si>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</si>
  <si>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</si>
  <si>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</si>
  <si>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</si>
  <si>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</si>
  <si>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</si>
  <si>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</si>
  <si>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</si>
  <si>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</si>
  <si>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</si>
  <si>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</si>
  <si>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</si>
  <si>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</si>
  <si>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</si>
  <si>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</si>
  <si>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</si>
  <si>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</si>
  <si>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</si>
  <si>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</si>
  <si>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</si>
  <si>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</si>
  <si>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</si>
  <si>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</si>
  <si>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</si>
  <si>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</si>
  <si>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</si>
  <si>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</si>
  <si>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</si>
  <si>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</si>
  <si>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</si>
  <si>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</si>
  <si>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</si>
  <si>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</si>
  <si>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</si>
  <si>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</si>
  <si>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</si>
  <si>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</si>
  <si>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</si>
  <si>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</si>
  <si>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</si>
  <si>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</si>
  <si>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</si>
  <si>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</si>
  <si>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</si>
  <si>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</si>
  <si>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</si>
  <si>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</si>
  <si>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</si>
  <si>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</si>
  <si>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</si>
  <si>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</si>
  <si>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</si>
  <si>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</si>
  <si>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</si>
  <si>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</si>
  <si>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</si>
  <si>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</si>
  <si>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</si>
  <si>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</si>
  <si>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</si>
  <si>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</si>
  <si>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</si>
  <si>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</si>
  <si>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</si>
  <si>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</si>
  <si>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</si>
  <si>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</si>
  <si>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</si>
  <si>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</si>
  <si>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</si>
  <si>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</si>
  <si>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</si>
  <si>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</si>
  <si>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</si>
  <si>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</si>
  <si>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</si>
  <si>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</si>
  <si>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</si>
  <si>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</si>
  <si>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</si>
  <si>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</si>
  <si>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</si>
  <si>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</si>
  <si>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</si>
  <si>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</si>
  <si>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</si>
  <si>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</si>
  <si>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</si>
  <si>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</si>
  <si>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</si>
  <si>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</si>
  <si>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</si>
  <si>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</si>
  <si>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</si>
  <si>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</si>
  <si>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</si>
  <si>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</si>
  <si>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</si>
  <si>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</si>
  <si>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</si>
  <si>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</si>
  <si>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</si>
  <si>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</si>
  <si>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</si>
  <si>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</si>
  <si>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</si>
  <si>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</si>
  <si>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</si>
  <si>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</si>
  <si>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</si>
  <si>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</si>
  <si>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</si>
  <si>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</si>
  <si>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</si>
  <si>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</si>
  <si>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</si>
  <si>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</si>
  <si>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</si>
  <si>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</si>
  <si>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</si>
  <si>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</si>
  <si>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</si>
  <si>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</si>
  <si>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</si>
  <si>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</si>
  <si>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</si>
  <si>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</si>
  <si>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</si>
  <si>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</si>
  <si>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</si>
  <si>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</si>
  <si>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</si>
  <si>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</si>
  <si>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</si>
  <si>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</si>
  <si>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</si>
  <si>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</si>
  <si>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</si>
  <si>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</si>
  <si>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</si>
  <si>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</si>
  <si>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</si>
  <si>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</si>
  <si>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</si>
  <si>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</si>
  <si>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</si>
  <si>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</si>
  <si>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</si>
  <si>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</si>
  <si>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</si>
  <si>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</si>
  <si>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</si>
  <si>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</si>
  <si>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</si>
  <si>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</si>
  <si>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</si>
  <si>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</si>
  <si>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</si>
  <si>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</si>
  <si>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</si>
  <si>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</si>
  <si>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</si>
  <si>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</si>
  <si>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</si>
  <si>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</si>
  <si>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</si>
  <si>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</si>
  <si>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</si>
  <si>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</si>
  <si>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</si>
  <si>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</si>
  <si>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</si>
  <si>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</si>
  <si>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</si>
  <si>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</si>
  <si>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</si>
  <si>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</si>
  <si>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</si>
  <si>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</si>
  <si>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</si>
  <si>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</si>
  <si>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</si>
  <si>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</si>
  <si>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</si>
  <si>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</si>
  <si>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</si>
  <si>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</si>
  <si>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</si>
  <si>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</si>
  <si>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</si>
  <si>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</si>
  <si>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</si>
  <si>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</si>
  <si>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</si>
  <si>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</si>
  <si>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</si>
  <si>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</si>
  <si>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</si>
  <si>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</si>
  <si>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</si>
  <si>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</si>
  <si>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</si>
  <si>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</si>
  <si>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</si>
  <si>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</si>
  <si>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</si>
  <si>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</si>
  <si>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</si>
  <si>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</si>
  <si>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</si>
  <si>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</si>
  <si>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</si>
  <si>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</si>
  <si>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</si>
  <si>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</si>
  <si>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</si>
  <si>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</si>
  <si>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</si>
  <si>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</si>
  <si>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</si>
  <si>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</si>
  <si>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</si>
  <si>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</si>
  <si>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</si>
  <si>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</si>
  <si>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</si>
  <si>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</si>
  <si>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</si>
  <si>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</si>
  <si>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</si>
  <si>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</si>
  <si>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</si>
  <si>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</si>
  <si>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</si>
  <si>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</si>
  <si>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</si>
  <si>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</si>
  <si>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</si>
  <si>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</si>
  <si>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</si>
  <si>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</si>
  <si>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</si>
  <si>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</si>
  <si>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</si>
  <si>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</si>
  <si>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</si>
  <si>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</si>
  <si>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</si>
  <si>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</si>
  <si>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</si>
  <si>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</si>
  <si>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</si>
  <si>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</si>
  <si>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</si>
  <si>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</si>
  <si>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</si>
  <si>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</si>
  <si>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</si>
  <si>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</si>
  <si>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</si>
  <si>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</si>
  <si>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</si>
  <si>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</si>
  <si>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</si>
  <si>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</si>
  <si>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</si>
  <si>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</si>
  <si>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</si>
  <si>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</si>
  <si>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</si>
  <si>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</si>
  <si>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</si>
  <si>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</si>
  <si>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</si>
  <si>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</si>
  <si>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</si>
  <si>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</si>
  <si>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</si>
  <si>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</si>
  <si>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</si>
  <si>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</si>
  <si>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</si>
  <si>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</si>
  <si>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</si>
  <si>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</si>
  <si>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</si>
  <si>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</si>
  <si>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</si>
  <si>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</si>
  <si>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</si>
  <si>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</si>
  <si>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</si>
  <si>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</si>
  <si>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</si>
  <si>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</si>
  <si>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</si>
  <si>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</si>
  <si>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</si>
  <si>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</si>
  <si>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</si>
  <si>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</si>
  <si>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</si>
  <si>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</si>
  <si>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</si>
  <si>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</si>
  <si>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</si>
  <si>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</si>
  <si>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</si>
  <si>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</si>
  <si>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</si>
  <si>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</si>
  <si>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</si>
  <si>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</si>
  <si>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</si>
  <si>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</si>
  <si>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</si>
  <si>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</si>
  <si>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</si>
  <si>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</si>
  <si>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</si>
  <si>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</si>
  <si>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</si>
  <si>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</si>
  <si>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</si>
  <si>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</si>
  <si>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</si>
  <si>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</si>
  <si>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</si>
  <si>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</si>
  <si>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</si>
  <si>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</si>
  <si>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</si>
  <si>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</si>
  <si>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</si>
  <si>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</si>
  <si>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</si>
  <si>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</si>
  <si>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</si>
  <si>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</si>
  <si>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</si>
  <si>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</si>
  <si>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</si>
  <si>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</si>
  <si>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</si>
  <si>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</si>
  <si>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</si>
  <si>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</si>
  <si>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</si>
  <si>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</si>
  <si>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</si>
  <si>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</si>
  <si>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</si>
  <si>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</si>
  <si>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</si>
  <si>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</si>
  <si>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</si>
  <si>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</si>
  <si>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</si>
  <si>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</si>
  <si>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</si>
  <si>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</si>
  <si>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</si>
  <si>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</si>
  <si>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</si>
  <si>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</si>
  <si>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</si>
  <si>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</si>
  <si>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</si>
  <si>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</si>
  <si>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</si>
  <si>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</si>
  <si>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</si>
  <si>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</si>
  <si>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</si>
  <si>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</si>
  <si>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</si>
  <si>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</si>
  <si>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</si>
  <si>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</si>
  <si>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</si>
  <si>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</si>
  <si>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</si>
  <si>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</si>
  <si>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</si>
  <si>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</si>
  <si>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</si>
  <si>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</si>
  <si>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</si>
  <si>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</si>
  <si>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</si>
  <si>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</si>
  <si>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</si>
  <si>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</si>
  <si>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</si>
  <si>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</si>
  <si>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</si>
  <si>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</si>
  <si>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</si>
  <si>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</si>
  <si>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</si>
  <si>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</si>
  <si>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</si>
  <si>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</si>
  <si>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</si>
  <si>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</si>
  <si>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</si>
  <si>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</si>
  <si>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</si>
  <si>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</si>
  <si>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</si>
  <si>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</si>
  <si>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</si>
  <si>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</si>
  <si>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</si>
  <si>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</si>
  <si>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</si>
  <si>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</si>
  <si>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</si>
  <si>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</si>
  <si>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</si>
  <si>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</si>
  <si>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</si>
  <si>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</si>
  <si>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</si>
  <si>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</si>
  <si>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</si>
  <si>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</si>
  <si>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</si>
  <si>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</si>
  <si>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</si>
  <si>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</si>
  <si>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</si>
  <si>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</si>
  <si>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</si>
  <si>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</si>
  <si>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</si>
  <si>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</si>
  <si>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</si>
  <si>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</si>
  <si>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</si>
  <si>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</si>
  <si>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</si>
  <si>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</si>
  <si>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</si>
  <si>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</si>
  <si>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</si>
  <si>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</si>
  <si>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</si>
  <si>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</si>
  <si>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</si>
  <si>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</si>
  <si>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</si>
  <si>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</si>
  <si>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</si>
  <si>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</si>
  <si>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</si>
  <si>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</si>
  <si>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</si>
  <si>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</si>
  <si>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</si>
  <si>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</si>
  <si>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</si>
  <si>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</si>
  <si>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</si>
  <si>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</si>
  <si>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</si>
  <si>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</si>
  <si>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</si>
  <si>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</si>
  <si>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</si>
  <si>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</si>
  <si>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</si>
  <si>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</si>
  <si>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</si>
  <si>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</si>
  <si>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</si>
  <si>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</si>
  <si>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</si>
  <si>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</si>
  <si>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</si>
  <si>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</si>
  <si>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</si>
  <si>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</si>
  <si>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</si>
  <si>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</si>
  <si>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</si>
  <si>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</si>
  <si>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</si>
  <si>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</si>
  <si>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</si>
  <si>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</si>
  <si>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</si>
  <si>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</si>
  <si>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</si>
  <si>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</si>
  <si>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</si>
  <si>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</si>
  <si>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</si>
  <si>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</si>
  <si>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</si>
  <si>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</si>
  <si>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</si>
  <si>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</si>
  <si>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</si>
  <si>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</si>
  <si>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</si>
  <si>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</si>
  <si>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</si>
  <si>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</si>
  <si>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</si>
  <si>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</si>
  <si>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</si>
  <si>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</si>
  <si>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</si>
  <si>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</si>
  <si>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</si>
  <si>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</si>
  <si>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</si>
  <si>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</si>
  <si>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</si>
  <si>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</si>
  <si>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</si>
  <si>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</si>
  <si>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</si>
  <si>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</si>
  <si>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</si>
  <si>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</si>
  <si>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</si>
  <si>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</si>
  <si>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</si>
  <si>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</si>
  <si>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</si>
  <si>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</si>
  <si>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</si>
  <si>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</si>
  <si>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</si>
  <si>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</si>
  <si>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</si>
  <si>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</si>
  <si>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</si>
  <si>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</si>
  <si>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</si>
  <si>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</si>
  <si>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</si>
  <si>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</si>
  <si>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</si>
  <si>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</si>
  <si>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</si>
  <si>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</si>
  <si>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</si>
  <si>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</si>
  <si>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</si>
  <si>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</si>
  <si>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</si>
  <si>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</si>
  <si>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</si>
  <si>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</si>
  <si>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</si>
  <si>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</si>
  <si>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</si>
  <si>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</si>
  <si>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</si>
  <si>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</si>
  <si>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</si>
  <si>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</si>
  <si>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</si>
  <si>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</si>
  <si>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</si>
  <si>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</si>
  <si>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</si>
  <si>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</si>
  <si>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</si>
  <si>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</si>
  <si>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</si>
  <si>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</si>
  <si>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</si>
  <si>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</si>
  <si>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</si>
  <si>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</si>
  <si>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</si>
  <si>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</si>
  <si>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</si>
  <si>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</si>
  <si>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</si>
  <si>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</si>
  <si>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</si>
  <si>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</si>
  <si>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</si>
  <si>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</si>
  <si>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</si>
  <si>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</si>
  <si>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</si>
  <si>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</si>
  <si>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</si>
  <si>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</si>
  <si>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</si>
  <si>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</si>
  <si>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</si>
  <si>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</si>
  <si>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</si>
  <si>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</si>
  <si>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</si>
  <si>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</si>
  <si>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</si>
  <si>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</si>
  <si>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</si>
  <si>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</si>
  <si>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</si>
  <si>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</si>
  <si>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</si>
  <si>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</si>
  <si>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</si>
  <si>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</si>
  <si>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</si>
  <si>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</si>
  <si>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</si>
  <si>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</si>
  <si>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</si>
  <si>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</si>
  <si>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</si>
  <si>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</si>
  <si>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</si>
  <si>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</si>
  <si>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</si>
  <si>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</si>
  <si>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</si>
  <si>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</si>
  <si>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</si>
  <si>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</si>
  <si>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</si>
  <si>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</si>
  <si>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</si>
  <si>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</si>
  <si>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</si>
  <si>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</si>
  <si>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</si>
  <si>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</si>
  <si>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</si>
  <si>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</si>
  <si>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</si>
  <si>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</si>
  <si>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</si>
  <si>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</si>
  <si>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</si>
  <si>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</si>
  <si>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</si>
  <si>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</si>
  <si>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</si>
  <si>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</si>
  <si>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</si>
  <si>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</si>
  <si>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</si>
  <si>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</si>
  <si>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</si>
  <si>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</si>
  <si>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</si>
  <si>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</si>
  <si>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</si>
  <si>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</si>
  <si>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</si>
  <si>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</si>
  <si>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</si>
  <si>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</si>
  <si>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</si>
  <si>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</si>
  <si>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</si>
  <si>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</si>
  <si>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</si>
  <si>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</si>
  <si>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</si>
  <si>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</si>
  <si>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</si>
  <si>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</si>
  <si>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</si>
  <si>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</si>
  <si>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</si>
  <si>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</si>
  <si>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</si>
  <si>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</si>
  <si>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</si>
  <si>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</si>
  <si>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</si>
  <si>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</si>
  <si>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</si>
  <si>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</si>
  <si>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</si>
  <si>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</si>
  <si>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</si>
  <si>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</si>
  <si>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</si>
  <si>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</si>
  <si>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</si>
  <si>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</si>
  <si>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</si>
  <si>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</si>
  <si>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</si>
  <si>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</si>
  <si>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</si>
  <si>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</si>
  <si>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</si>
  <si>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</si>
  <si>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</si>
  <si>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</si>
  <si>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</si>
  <si>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</si>
  <si>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</si>
  <si>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</si>
  <si>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</si>
  <si>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</si>
  <si>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</si>
  <si>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</si>
  <si>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</si>
  <si>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</si>
  <si>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</si>
  <si>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</si>
  <si>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</si>
  <si>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</si>
  <si>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</si>
  <si>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</si>
  <si>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</si>
  <si>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</si>
  <si>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</si>
  <si>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</si>
  <si>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</si>
  <si>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</si>
  <si>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</si>
  <si>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</si>
  <si>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</si>
  <si>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</si>
  <si>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</si>
  <si>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</si>
  <si>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</si>
  <si>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</si>
  <si>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</si>
  <si>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</si>
  <si>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</si>
  <si>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</si>
  <si>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</si>
  <si>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</si>
  <si>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</si>
  <si>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</si>
  <si>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</si>
  <si>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</si>
  <si>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</si>
  <si>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</si>
  <si>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</si>
  <si>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</si>
  <si>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</si>
  <si>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</si>
  <si>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</si>
  <si>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</si>
  <si>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</si>
  <si>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</si>
  <si>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</si>
  <si>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</si>
  <si>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</si>
  <si>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</si>
  <si>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</si>
  <si>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</si>
  <si>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</si>
  <si>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</si>
  <si>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</si>
  <si>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</si>
  <si>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</si>
  <si>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</si>
  <si>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</si>
  <si>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</si>
  <si>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</si>
  <si>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</si>
  <si>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</si>
  <si>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</si>
  <si>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</si>
  <si>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</si>
  <si>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</si>
  <si>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</si>
  <si>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</si>
  <si>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</si>
  <si>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</si>
  <si>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</si>
  <si>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</si>
  <si>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</si>
  <si>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</si>
  <si>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</si>
  <si>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</si>
  <si>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</si>
  <si>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</si>
  <si>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</si>
  <si>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</si>
  <si>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</si>
  <si>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</si>
  <si>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</si>
  <si>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</si>
  <si>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</si>
  <si>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</si>
  <si>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</si>
  <si>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</si>
  <si>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</si>
  <si>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</si>
  <si>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</si>
  <si>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</si>
  <si>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</si>
  <si>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</si>
  <si>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</si>
  <si>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</si>
  <si>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</si>
  <si>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</si>
  <si>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</si>
  <si>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</si>
  <si>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</si>
  <si>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</si>
  <si>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</si>
  <si>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</si>
  <si>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</si>
  <si>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</si>
  <si>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</si>
  <si>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</si>
  <si>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</si>
  <si>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</si>
  <si>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</si>
  <si>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</si>
  <si>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</si>
  <si>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</si>
  <si>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</si>
  <si>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</si>
  <si>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</si>
  <si>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</si>
  <si>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</si>
  <si>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</si>
  <si>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</si>
  <si>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</si>
  <si>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</si>
  <si>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</si>
  <si>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</si>
  <si>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</si>
  <si>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</si>
  <si>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</si>
  <si>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</si>
  <si>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</si>
  <si>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</si>
  <si>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</si>
  <si>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</si>
  <si>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</si>
  <si>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</si>
  <si>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</si>
  <si>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</si>
  <si>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</si>
  <si>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</si>
  <si>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</si>
  <si>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</si>
  <si>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</si>
  <si>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</si>
  <si>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</si>
  <si>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</si>
  <si>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</si>
  <si>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</si>
  <si>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</si>
  <si>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</si>
  <si>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</si>
  <si>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</si>
  <si>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</si>
  <si>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</si>
  <si>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</si>
  <si>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</si>
  <si>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</si>
  <si>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</si>
  <si>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</si>
  <si>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</si>
  <si>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</si>
  <si>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</si>
  <si>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</si>
  <si>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</si>
  <si>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</si>
  <si>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</si>
  <si>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</si>
  <si>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</si>
  <si>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</si>
  <si>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</si>
  <si>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</si>
  <si>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</si>
  <si>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</si>
  <si>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</si>
  <si>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</si>
  <si>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</si>
  <si>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</si>
  <si>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</si>
  <si>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</si>
  <si>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</si>
  <si>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</si>
  <si>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</si>
  <si>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</si>
  <si>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</si>
  <si>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</si>
  <si>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</si>
  <si>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</si>
  <si>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</si>
  <si>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</si>
  <si>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</si>
  <si>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</si>
  <si>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</si>
  <si>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</si>
  <si>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</si>
  <si>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</si>
  <si>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</si>
  <si>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</si>
  <si>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</si>
  <si>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</si>
  <si>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</si>
  <si>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</si>
  <si>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</si>
  <si>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</si>
  <si>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</si>
  <si>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</si>
  <si>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</si>
  <si>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</si>
  <si>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</si>
  <si>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</si>
  <si>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</si>
  <si>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</si>
  <si>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</si>
  <si>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</si>
  <si>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</si>
  <si>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</si>
  <si>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</si>
  <si>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</si>
  <si>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</si>
  <si>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</si>
  <si>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</si>
  <si>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</si>
  <si>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</si>
  <si>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</si>
  <si>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</si>
  <si>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</si>
  <si>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</si>
  <si>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</si>
  <si>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</si>
  <si>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</si>
  <si>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</si>
  <si>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</si>
  <si>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</si>
  <si>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</si>
  <si>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</si>
  <si>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</si>
  <si>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</si>
  <si>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</si>
  <si>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</si>
  <si>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</si>
  <si>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</si>
  <si>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</si>
  <si>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</si>
  <si>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</si>
  <si>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</si>
  <si>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</si>
  <si>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</si>
  <si>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</si>
  <si>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</si>
  <si>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</si>
  <si>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</si>
  <si>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</si>
  <si>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</si>
  <si>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</si>
  <si>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</si>
  <si>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</si>
  <si>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</si>
  <si>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</si>
  <si>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</si>
  <si>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</si>
  <si>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</si>
  <si>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</si>
  <si>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</si>
  <si>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</si>
  <si>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</si>
  <si>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</si>
  <si>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</si>
  <si>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</si>
  <si>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</si>
  <si>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</si>
  <si>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</si>
  <si>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</si>
  <si>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</si>
  <si>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</si>
  <si>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</si>
  <si>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</si>
  <si>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</si>
  <si>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</si>
  <si>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</si>
  <si>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</si>
  <si>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</si>
  <si>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</si>
  <si>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</si>
  <si>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</si>
  <si>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</si>
  <si>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</si>
  <si>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</si>
  <si>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</si>
  <si>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</si>
  <si>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</si>
  <si>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</si>
  <si>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</si>
  <si>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</si>
  <si>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</si>
  <si>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</si>
  <si>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</si>
  <si>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</si>
  <si>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</si>
  <si>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</si>
  <si>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</si>
  <si>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</si>
  <si>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</si>
  <si>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</si>
  <si>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</si>
  <si>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</si>
  <si>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</si>
  <si>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</si>
  <si>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</si>
  <si>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</si>
  <si>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</si>
  <si>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</si>
  <si>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</si>
  <si>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</si>
  <si>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</si>
  <si>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</si>
  <si>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</si>
  <si>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</si>
  <si>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</si>
  <si>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</si>
  <si>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</si>
  <si>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</si>
  <si>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</si>
  <si>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</si>
  <si>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</si>
  <si>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</si>
  <si>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</si>
  <si>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</si>
  <si>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</si>
  <si>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</si>
  <si>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</si>
  <si>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</si>
  <si>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</si>
  <si>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</si>
  <si>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</si>
  <si>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</si>
  <si>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</si>
  <si>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</si>
  <si>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</si>
  <si>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</si>
  <si>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</si>
  <si>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</si>
  <si>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</si>
  <si>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</si>
  <si>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</si>
  <si>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</si>
  <si>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</si>
  <si>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</si>
  <si>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</si>
  <si>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</si>
  <si>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</si>
  <si>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</si>
  <si>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</si>
  <si>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</si>
  <si>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</si>
  <si>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</si>
  <si>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</si>
  <si>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</si>
  <si>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</si>
  <si>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</si>
  <si>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</si>
  <si>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</si>
  <si>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</si>
  <si>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</si>
  <si>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</si>
  <si>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</si>
  <si>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</si>
  <si>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</si>
  <si>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</si>
  <si>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</si>
  <si>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</si>
  <si>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</si>
  <si>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</si>
  <si>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</si>
  <si>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</si>
  <si>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</si>
  <si>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</si>
  <si>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</si>
  <si>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</si>
  <si>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</si>
  <si>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</si>
  <si>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</si>
  <si>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</si>
  <si>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</si>
  <si>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</si>
  <si>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</si>
  <si>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</si>
  <si>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</si>
  <si>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</si>
  <si>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</si>
  <si>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</si>
  <si>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</si>
  <si>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</si>
  <si>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</si>
  <si>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</si>
  <si>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</si>
  <si>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</si>
  <si>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</si>
  <si>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</si>
  <si>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</si>
  <si>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</si>
  <si>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</si>
  <si>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</si>
  <si>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</si>
  <si>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</si>
  <si>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</si>
  <si>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</si>
  <si>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</si>
  <si>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</si>
  <si>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</si>
  <si>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</si>
  <si>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</si>
  <si>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</si>
  <si>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</si>
  <si>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</si>
  <si>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</si>
  <si>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</si>
  <si>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</si>
  <si>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</si>
  <si>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</si>
  <si>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</si>
  <si>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</si>
  <si>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</si>
  <si>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</si>
  <si>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</si>
  <si>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</si>
  <si>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</si>
  <si>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</si>
  <si>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</si>
  <si>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</si>
  <si>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</si>
  <si>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</si>
  <si>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</si>
  <si>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</si>
  <si>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</si>
  <si>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</si>
  <si>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</si>
  <si>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</si>
  <si>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</si>
  <si>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</si>
  <si>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</si>
  <si>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</si>
  <si>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</si>
  <si>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</si>
  <si>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</si>
  <si>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</si>
  <si>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</si>
  <si>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</si>
  <si>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</si>
  <si>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</si>
  <si>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</si>
  <si>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</si>
  <si>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</si>
  <si>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</si>
  <si>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</si>
  <si>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</si>
  <si>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</si>
  <si>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</si>
  <si>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</si>
  <si>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</si>
  <si>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</si>
  <si>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</si>
  <si>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</si>
  <si>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</si>
  <si>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</si>
  <si>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</si>
  <si>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</si>
  <si>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</si>
  <si>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</si>
  <si>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</si>
  <si>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</si>
  <si>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</si>
  <si>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</si>
  <si>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</si>
  <si>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</si>
  <si>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</si>
  <si>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</si>
  <si>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</si>
  <si>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</si>
  <si>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</si>
  <si>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</si>
  <si>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</si>
  <si>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</si>
  <si>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</si>
  <si>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</si>
  <si>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</si>
  <si>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</si>
  <si>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</si>
  <si>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</si>
  <si>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</si>
  <si>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</si>
  <si>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</si>
  <si>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</si>
  <si>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</si>
  <si>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</si>
  <si>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</si>
  <si>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</si>
  <si>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</si>
  <si>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</si>
  <si>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</si>
  <si>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</si>
  <si>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</si>
  <si>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</si>
  <si>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</si>
  <si>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</si>
  <si>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</si>
  <si>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</si>
  <si>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</si>
  <si>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</si>
  <si>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</si>
  <si>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</si>
  <si>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</si>
  <si>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</si>
  <si>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</si>
  <si>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</si>
  <si>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</si>
  <si>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</si>
  <si>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</si>
  <si>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</si>
  <si>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</si>
  <si>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</si>
  <si>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</si>
  <si>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</si>
  <si>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</si>
  <si>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</si>
  <si>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</si>
  <si>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</si>
  <si>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</si>
  <si>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</si>
  <si>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</si>
  <si>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</si>
  <si>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</si>
  <si>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</si>
  <si>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</si>
  <si>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</si>
  <si>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</si>
  <si>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</si>
  <si>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</si>
  <si>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</si>
  <si>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</si>
  <si>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</si>
  <si>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</si>
  <si>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</si>
  <si>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</si>
  <si>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</si>
  <si>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</si>
  <si>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</si>
  <si>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</si>
  <si>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</si>
  <si>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</si>
  <si>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</si>
  <si>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</si>
  <si>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</si>
  <si>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</si>
  <si>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</si>
  <si>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</si>
  <si>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</si>
  <si>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</si>
  <si>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</si>
  <si>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</si>
  <si>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</si>
  <si>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</si>
  <si>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</si>
  <si>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</si>
  <si>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</si>
  <si>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</si>
  <si>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</si>
  <si>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</si>
  <si>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</si>
  <si>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</si>
  <si>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</si>
  <si>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</si>
  <si>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</si>
  <si>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</si>
  <si>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</si>
  <si>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</si>
  <si>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</si>
  <si>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</si>
  <si>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</si>
  <si>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</si>
  <si>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</si>
  <si>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</si>
  <si>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</si>
  <si>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</si>
  <si>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</si>
  <si>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</si>
  <si>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</si>
  <si>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</si>
  <si>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</si>
  <si>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</si>
  <si>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</si>
  <si>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</si>
  <si>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</si>
  <si>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</si>
  <si>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</si>
  <si>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</si>
  <si>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</si>
  <si>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</si>
  <si>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</si>
  <si>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</si>
  <si>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</si>
  <si>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</si>
  <si>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</si>
  <si>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</si>
  <si>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</si>
  <si>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</si>
  <si>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</si>
  <si>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</si>
  <si>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</si>
  <si>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</si>
  <si>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</si>
  <si>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</si>
  <si>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</si>
  <si>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</si>
  <si>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</si>
  <si>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</si>
  <si>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</si>
  <si>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</si>
  <si>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</si>
  <si>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</si>
  <si>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</si>
  <si>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</si>
  <si>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</si>
  <si>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</si>
  <si>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</si>
  <si>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</si>
  <si>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</si>
  <si>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</si>
  <si>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</si>
  <si>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</si>
  <si>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</si>
  <si>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</si>
  <si>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</si>
  <si>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</si>
  <si>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</si>
  <si>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</si>
  <si>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</si>
  <si>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</si>
  <si>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</si>
  <si>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</si>
  <si>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</si>
  <si>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</si>
  <si>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</si>
  <si>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</si>
  <si>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</si>
  <si>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</si>
  <si>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</si>
  <si>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</si>
  <si>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</si>
  <si>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</si>
  <si>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</si>
  <si>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</si>
  <si>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</si>
  <si>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</si>
  <si>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</si>
  <si>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</si>
  <si>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</si>
  <si>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</si>
  <si>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</si>
  <si>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</si>
  <si>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</si>
  <si>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</si>
  <si>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</si>
  <si>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</si>
  <si>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</si>
  <si>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</si>
  <si>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</si>
  <si>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</si>
  <si>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</si>
  <si>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</si>
  <si>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</si>
  <si>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</si>
  <si>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</si>
  <si>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</si>
  <si>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</si>
  <si>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</si>
  <si>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</si>
  <si>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</si>
  <si>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</si>
  <si>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</si>
  <si>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</si>
  <si>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</si>
  <si>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</si>
  <si>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</si>
  <si>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</si>
  <si>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</si>
  <si>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</si>
  <si>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</si>
  <si>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</si>
  <si>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</si>
  <si>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</si>
  <si>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</si>
  <si>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</si>
  <si>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</si>
  <si>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</si>
  <si>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</si>
  <si>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</si>
  <si>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</si>
  <si>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</si>
  <si>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</si>
  <si>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</si>
  <si>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</si>
  <si>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</si>
  <si>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</si>
  <si>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</si>
  <si>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</si>
  <si>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</si>
  <si>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</si>
  <si>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</si>
  <si>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</si>
  <si>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</si>
  <si>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</si>
  <si>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</si>
  <si>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</si>
  <si>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</si>
  <si>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</si>
  <si>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</si>
  <si>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</si>
  <si>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</si>
  <si>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</si>
  <si>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</si>
  <si>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</si>
  <si>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</si>
  <si>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</si>
  <si>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</si>
  <si>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</si>
  <si>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</si>
  <si>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</si>
  <si>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</si>
  <si>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</si>
  <si>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</si>
  <si>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</si>
  <si>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</si>
  <si>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</si>
  <si>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</si>
  <si>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</si>
  <si>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</si>
  <si>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</si>
  <si>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</si>
  <si>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</si>
  <si>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</si>
  <si>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</si>
  <si>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</si>
  <si>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</si>
  <si>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</si>
  <si>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</si>
  <si>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</si>
  <si>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</si>
  <si>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</si>
  <si>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</si>
  <si>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</si>
  <si>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</si>
  <si>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</si>
  <si>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</si>
  <si>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</si>
  <si>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</si>
  <si>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</si>
  <si>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</si>
  <si>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</si>
  <si>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</si>
  <si>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</si>
  <si>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</si>
  <si>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</si>
  <si>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</si>
  <si>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</si>
  <si>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</si>
  <si>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</si>
  <si>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</si>
  <si>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</si>
  <si>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</si>
  <si>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</si>
  <si>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</si>
  <si>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</si>
  <si>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</si>
  <si>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</si>
  <si>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</si>
  <si>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</si>
  <si>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</si>
  <si>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</si>
  <si>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</si>
  <si>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</si>
  <si>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</si>
  <si>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</si>
  <si>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</si>
  <si>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</si>
  <si>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</si>
  <si>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</si>
  <si>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</si>
  <si>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</si>
  <si>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</si>
  <si>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</si>
  <si>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</si>
  <si>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</si>
  <si>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</si>
  <si>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</si>
  <si>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</si>
  <si>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</si>
  <si>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</si>
  <si>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</si>
  <si>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</si>
  <si>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</si>
  <si>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</si>
  <si>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</si>
  <si>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</si>
  <si>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</si>
  <si>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</si>
  <si>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</si>
  <si>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</si>
  <si>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</si>
  <si>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</si>
  <si>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</si>
  <si>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</si>
  <si>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</si>
  <si>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</si>
  <si>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</si>
  <si>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</si>
  <si>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</si>
  <si>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</si>
  <si>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</si>
  <si>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</si>
  <si>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</si>
  <si>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</si>
  <si>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</si>
  <si>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</si>
  <si>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</si>
  <si>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</si>
  <si>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</si>
  <si>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</si>
  <si>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</si>
  <si>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</si>
  <si>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</si>
  <si>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</si>
  <si>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</si>
  <si>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</si>
  <si>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</si>
  <si>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</si>
  <si>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</si>
  <si>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</si>
  <si>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</si>
  <si>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</si>
  <si>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</si>
  <si>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</si>
  <si>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</si>
  <si>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</si>
  <si>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</si>
  <si>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</si>
  <si>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</si>
  <si>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</si>
  <si>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</si>
  <si>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</si>
  <si>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</si>
  <si>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</si>
  <si>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</si>
  <si>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</si>
  <si>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</si>
  <si>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</si>
  <si>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</si>
  <si>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</si>
  <si>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</si>
  <si>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</si>
  <si>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</si>
  <si>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</si>
  <si>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</si>
  <si>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</si>
  <si>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</si>
  <si>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</si>
  <si>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</si>
  <si>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</si>
  <si>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</si>
  <si>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</si>
  <si>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</si>
  <si>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</si>
  <si>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</si>
  <si>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</si>
  <si>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</si>
  <si>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</si>
  <si>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</si>
  <si>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</si>
  <si>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</si>
  <si>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</si>
  <si>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</si>
  <si>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</si>
  <si>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</si>
  <si>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</si>
  <si>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</si>
  <si>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</si>
  <si>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</si>
  <si>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</si>
  <si>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</si>
  <si>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</si>
  <si>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</si>
  <si>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</si>
  <si>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</si>
  <si>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</si>
  <si>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</si>
  <si>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</si>
  <si>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</si>
  <si>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</si>
  <si>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</si>
  <si>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</si>
  <si>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</si>
  <si>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</si>
  <si>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</si>
  <si>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</si>
  <si>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</si>
  <si>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</si>
  <si>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</si>
  <si>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</si>
  <si>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</si>
  <si>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</si>
  <si>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</si>
  <si>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</si>
  <si>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</si>
  <si>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</si>
  <si>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</si>
  <si>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</si>
  <si>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</si>
  <si>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</si>
  <si>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</si>
  <si>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</si>
  <si>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</si>
  <si>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</si>
  <si>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</si>
  <si>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</si>
  <si>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</si>
  <si>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</si>
  <si>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</si>
  <si>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</si>
  <si>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</si>
  <si>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</si>
  <si>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</si>
  <si>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</si>
  <si>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</si>
  <si>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</si>
  <si>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</si>
  <si>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</si>
  <si>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</si>
  <si>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</si>
  <si>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</si>
  <si>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</si>
  <si>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</si>
  <si>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</si>
  <si>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</si>
  <si>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</si>
  <si>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</si>
  <si>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</si>
  <si>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</si>
  <si>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</si>
  <si>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</si>
  <si>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</si>
  <si>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</si>
  <si>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</si>
  <si>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</si>
  <si>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</si>
  <si>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</si>
  <si>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</si>
  <si>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</si>
  <si>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</si>
  <si>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</si>
  <si>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</si>
  <si>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</si>
  <si>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</si>
  <si>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</si>
  <si>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</si>
  <si>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</si>
  <si>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</si>
  <si>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</si>
  <si>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</si>
  <si>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</si>
  <si>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</si>
  <si>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</si>
  <si>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</si>
  <si>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</si>
  <si>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</si>
  <si>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</si>
  <si>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</si>
  <si>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</si>
  <si>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</si>
  <si>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</si>
  <si>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</si>
  <si>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</si>
  <si>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</si>
  <si>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</si>
  <si>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</si>
  <si>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</si>
  <si>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</si>
  <si>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</si>
  <si>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</si>
  <si>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</si>
  <si>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</si>
  <si>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</si>
  <si>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</si>
  <si>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</si>
  <si>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</si>
  <si>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</si>
  <si>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</si>
  <si>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</si>
  <si>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</si>
  <si>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</si>
  <si>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</si>
  <si>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</si>
  <si>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</si>
  <si>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</si>
  <si>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</si>
  <si>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</si>
  <si>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</si>
  <si>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</si>
  <si>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</si>
  <si>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</si>
  <si>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</si>
  <si>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</si>
  <si>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</si>
  <si>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</si>
  <si>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</si>
  <si>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</si>
  <si>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</si>
  <si>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</si>
  <si>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</si>
  <si>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</si>
  <si>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</si>
  <si>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</si>
  <si>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</si>
  <si>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</si>
  <si>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</si>
  <si>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</si>
  <si>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</si>
  <si>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</si>
  <si>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</si>
  <si>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</si>
  <si>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</si>
  <si>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</si>
  <si>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</si>
  <si>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</si>
  <si>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</si>
  <si>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</si>
  <si>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</si>
  <si>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</si>
  <si>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</si>
  <si>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</si>
  <si>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</si>
  <si>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</si>
  <si>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</si>
  <si>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</si>
  <si>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</si>
  <si>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</si>
  <si>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</si>
  <si>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</si>
  <si>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</si>
  <si>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</si>
  <si>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</si>
  <si>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</si>
  <si>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</si>
  <si>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</si>
  <si>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</si>
  <si>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</si>
  <si>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</si>
  <si>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</si>
  <si>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</si>
  <si>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</si>
  <si>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</si>
  <si>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</si>
  <si>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</si>
  <si>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</si>
  <si>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</si>
  <si>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</si>
  <si>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</si>
  <si>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</si>
  <si>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</si>
  <si>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</si>
  <si>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</si>
  <si>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</si>
  <si>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</si>
  <si>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</si>
  <si>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</si>
  <si>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</si>
  <si>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</si>
  <si>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</si>
  <si>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</si>
  <si>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</si>
  <si>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</si>
  <si>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</si>
  <si>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</si>
  <si>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</si>
  <si>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</si>
  <si>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</si>
  <si>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</si>
  <si>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</si>
  <si>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</si>
  <si>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</si>
  <si>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</si>
  <si>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</si>
  <si>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</si>
  <si>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</si>
  <si>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</si>
  <si>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</si>
  <si>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</si>
  <si>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</si>
  <si>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</si>
  <si>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</si>
  <si>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</si>
  <si>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</si>
  <si>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</si>
  <si>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</si>
  <si>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</si>
  <si>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</si>
  <si>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</si>
  <si>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</si>
  <si>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</si>
  <si>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</si>
  <si>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</si>
  <si>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</si>
  <si>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</si>
  <si>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</si>
  <si>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</si>
  <si>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</si>
  <si>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</si>
  <si>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</si>
  <si>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</si>
  <si>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</si>
  <si>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</si>
  <si>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</si>
  <si>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</si>
  <si>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</si>
  <si>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</si>
  <si>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</si>
  <si>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</si>
  <si>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</si>
  <si>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</si>
  <si>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</si>
  <si>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</si>
  <si>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</si>
  <si>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</si>
  <si>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</si>
  <si>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</si>
  <si>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</si>
  <si>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</si>
  <si>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</si>
  <si>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</si>
  <si>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</si>
  <si>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</si>
  <si>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</si>
  <si>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</si>
  <si>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</si>
  <si>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</si>
  <si>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</si>
  <si>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</si>
  <si>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</si>
  <si>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</si>
  <si>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</si>
  <si>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</si>
  <si>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</si>
  <si>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</si>
  <si>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</si>
  <si>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</si>
  <si>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</si>
  <si>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</si>
  <si>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</si>
  <si>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</si>
  <si>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</si>
  <si>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</si>
  <si>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</si>
  <si>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</si>
  <si>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</si>
  <si>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</si>
  <si>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</si>
  <si>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</si>
  <si>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</si>
  <si>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</si>
  <si>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</si>
  <si>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</si>
  <si>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</si>
  <si>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</si>
  <si>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</si>
  <si>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</si>
  <si>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</si>
  <si>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</si>
  <si>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</si>
  <si>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</si>
  <si>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</si>
  <si>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</si>
  <si>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</si>
  <si>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</si>
  <si>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</si>
  <si>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</si>
  <si>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</si>
  <si>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</si>
  <si>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</si>
  <si>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</si>
  <si>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</si>
  <si>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</si>
  <si>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</si>
  <si>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</si>
  <si>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</si>
  <si>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</si>
  <si>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</si>
  <si>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</si>
  <si>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</si>
  <si>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</si>
  <si>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</si>
  <si>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</si>
  <si>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</si>
  <si>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</si>
  <si>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</si>
  <si>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</si>
  <si>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</si>
  <si>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</si>
  <si>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</si>
  <si>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</si>
  <si>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</si>
  <si>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</si>
  <si>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</si>
  <si>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</si>
  <si>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</si>
  <si>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</si>
  <si>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</si>
  <si>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</si>
  <si>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</si>
  <si>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</si>
  <si>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</si>
  <si>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</si>
  <si>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</si>
  <si>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</si>
  <si>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</si>
  <si>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</si>
  <si>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</si>
  <si>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</si>
  <si>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</si>
  <si>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</si>
  <si>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</si>
  <si>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</si>
  <si>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</si>
  <si>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</si>
  <si>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</si>
  <si>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</si>
  <si>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</si>
  <si>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</si>
  <si>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</si>
  <si>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</si>
  <si>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</si>
  <si>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</si>
  <si>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</si>
  <si>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</si>
  <si>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</si>
  <si>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</si>
  <si>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</si>
  <si>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</si>
  <si>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</si>
  <si>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</si>
  <si>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</si>
  <si>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</si>
  <si>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</si>
  <si>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</si>
  <si>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</si>
  <si>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</si>
  <si>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</si>
  <si>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</si>
  <si>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</si>
  <si>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</si>
  <si>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</si>
  <si>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</si>
  <si>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</si>
  <si>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</si>
  <si>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</si>
  <si>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</si>
  <si>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</si>
  <si>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</si>
  <si>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</si>
  <si>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</si>
  <si>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</si>
  <si>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</si>
  <si>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</si>
  <si>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</si>
  <si>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</si>
  <si>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</si>
  <si>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</si>
  <si>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</si>
  <si>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</si>
  <si>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</si>
  <si>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</si>
  <si>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</si>
  <si>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</si>
  <si>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</si>
  <si>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</si>
  <si>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</si>
  <si>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</si>
  <si>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</si>
  <si>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</si>
  <si>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</si>
  <si>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</si>
  <si>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</si>
  <si>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</si>
  <si>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</si>
  <si>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</si>
  <si>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</si>
  <si>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</si>
  <si>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</si>
  <si>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</si>
  <si>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</si>
  <si>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</si>
  <si>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</si>
  <si>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</si>
  <si>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</si>
  <si>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</si>
  <si>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</si>
  <si>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</si>
  <si>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</si>
  <si>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</si>
  <si>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</si>
  <si>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</si>
  <si>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</si>
  <si>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</si>
  <si>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</si>
  <si>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</si>
  <si>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</si>
  <si>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</si>
  <si>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</si>
  <si>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</si>
  <si>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</si>
  <si>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</si>
  <si>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</si>
  <si>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</si>
  <si>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</si>
  <si>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</si>
  <si>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</si>
  <si>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</si>
  <si>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</si>
  <si>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</si>
  <si>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</si>
  <si>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</si>
  <si>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</si>
  <si>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</si>
  <si>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</si>
  <si>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</si>
  <si>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</si>
  <si>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</si>
  <si>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</si>
  <si>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</si>
  <si>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</si>
  <si>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</si>
  <si>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</si>
  <si>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</si>
  <si>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</si>
  <si>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</si>
  <si>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</si>
  <si>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</si>
  <si>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</si>
  <si>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</si>
  <si>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</si>
  <si>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</si>
  <si>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</si>
  <si>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</si>
  <si>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</si>
  <si>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</si>
  <si>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</si>
  <si>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</si>
  <si>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</si>
  <si>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</si>
  <si>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</si>
  <si>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</si>
  <si>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</si>
  <si>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</si>
  <si>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</si>
  <si>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</si>
  <si>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</si>
  <si>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</si>
  <si>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</si>
  <si>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</si>
  <si>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</si>
  <si>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</si>
  <si>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</si>
  <si>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</si>
  <si>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</si>
  <si>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</si>
  <si>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</si>
  <si>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</si>
  <si>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</si>
  <si>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</si>
  <si>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</si>
  <si>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</si>
  <si>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</si>
  <si>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</si>
  <si>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</si>
  <si>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</si>
  <si>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</si>
  <si>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</si>
  <si>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</si>
  <si>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</si>
  <si>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</si>
  <si>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</si>
  <si>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</si>
  <si>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</si>
  <si>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</si>
  <si>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</si>
  <si>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</si>
  <si>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</si>
  <si>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</si>
  <si>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</si>
  <si>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</si>
  <si>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</si>
  <si>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</si>
  <si>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</si>
  <si>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</si>
  <si>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</si>
  <si>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</si>
  <si>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</si>
  <si>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</si>
  <si>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</si>
  <si>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</si>
  <si>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</si>
  <si>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</si>
  <si>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</si>
  <si>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</si>
  <si>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</si>
  <si>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</si>
  <si>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</si>
  <si>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</si>
  <si>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</si>
  <si>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</si>
  <si>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</si>
  <si>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</si>
  <si>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</si>
  <si>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</si>
  <si>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</si>
  <si>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</si>
  <si>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</si>
  <si>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</si>
  <si>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</si>
  <si>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</si>
  <si>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</si>
  <si>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</si>
  <si>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</si>
  <si>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</si>
  <si>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</si>
  <si>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</si>
  <si>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</si>
  <si>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</si>
  <si>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</si>
  <si>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</si>
  <si>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</si>
  <si>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</si>
  <si>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</si>
  <si>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</si>
  <si>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</si>
  <si>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</si>
  <si>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</si>
  <si>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</si>
  <si>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</si>
  <si>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</si>
  <si>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</si>
  <si>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</si>
  <si>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</si>
  <si>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</si>
  <si>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</si>
  <si>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</si>
  <si>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</si>
  <si>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</si>
  <si>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</si>
  <si>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</si>
  <si>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</si>
  <si>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</si>
  <si>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</si>
  <si>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</si>
  <si>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</si>
  <si>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</si>
  <si>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</si>
  <si>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</si>
  <si>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</si>
  <si>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</si>
  <si>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</si>
  <si>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</si>
  <si>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</si>
  <si>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</si>
  <si>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</si>
  <si>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</si>
  <si>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</si>
  <si>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</si>
  <si>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</si>
  <si>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</si>
  <si>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</si>
  <si>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</si>
  <si>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</si>
  <si>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</si>
  <si>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</si>
  <si>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</si>
  <si>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</si>
  <si>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</si>
  <si>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</si>
  <si>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</si>
  <si>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</si>
  <si>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</si>
  <si>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</si>
  <si>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</si>
  <si>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</si>
  <si>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</si>
  <si>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</si>
  <si>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</si>
  <si>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</si>
  <si>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</si>
  <si>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</si>
  <si>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</si>
  <si>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</si>
  <si>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</si>
  <si>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</si>
  <si>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</si>
  <si>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</si>
  <si>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</si>
  <si>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</si>
  <si>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</si>
  <si>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</si>
  <si>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</si>
  <si>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</si>
  <si>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</si>
  <si>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</si>
  <si>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</si>
  <si>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</si>
  <si>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</si>
  <si>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</si>
  <si>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</si>
  <si>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</si>
  <si>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</si>
  <si>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</si>
  <si>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</si>
  <si>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</si>
  <si>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</si>
  <si>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</si>
  <si>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</si>
  <si>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</si>
  <si>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</si>
  <si>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</si>
  <si>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</si>
  <si>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</si>
  <si>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</si>
  <si>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</si>
  <si>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</si>
  <si>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</si>
  <si>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</si>
  <si>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</si>
  <si>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</si>
  <si>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</si>
  <si>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</si>
  <si>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</si>
  <si>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</si>
  <si>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</si>
  <si>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</si>
  <si>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</si>
  <si>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</si>
  <si>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</si>
  <si>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</si>
  <si>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</si>
  <si>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</si>
  <si>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</si>
  <si>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</si>
  <si>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</si>
  <si>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</si>
  <si>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</si>
  <si>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</si>
  <si>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</si>
  <si>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</si>
  <si>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</si>
  <si>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</si>
  <si>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</si>
  <si>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</si>
  <si>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</si>
  <si>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</si>
  <si>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</si>
  <si>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</si>
  <si>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</si>
  <si>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</si>
  <si>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</si>
  <si>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</si>
  <si>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</si>
  <si>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</si>
  <si>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</si>
  <si>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</si>
  <si>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</si>
  <si>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</si>
  <si>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</si>
  <si>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</si>
  <si>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</si>
  <si>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</si>
  <si>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</si>
  <si>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</si>
  <si>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</si>
  <si>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</si>
  <si>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</si>
  <si>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</si>
  <si>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</si>
  <si>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</si>
  <si>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</si>
  <si>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</si>
  <si>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</si>
  <si>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</si>
  <si>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</si>
  <si>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</si>
  <si>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</si>
  <si>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</si>
  <si>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</si>
  <si>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</si>
  <si>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</si>
  <si>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</si>
  <si>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</si>
  <si>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</si>
  <si>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</si>
  <si>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</si>
  <si>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</si>
  <si>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</si>
  <si>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</si>
  <si>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</si>
  <si>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</si>
  <si>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</si>
  <si>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</si>
  <si>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</si>
  <si>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</si>
  <si>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</si>
  <si>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</si>
  <si>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</si>
  <si>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</si>
  <si>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</si>
  <si>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</si>
  <si>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</si>
  <si>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</si>
  <si>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</si>
  <si>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</si>
  <si>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</si>
  <si>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</si>
  <si>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</si>
  <si>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</si>
  <si>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</si>
  <si>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</si>
  <si>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</si>
  <si>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</si>
  <si>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</si>
  <si>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</si>
  <si>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</si>
  <si>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</si>
  <si>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</si>
  <si>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</si>
  <si>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</si>
  <si>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</si>
  <si>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</si>
  <si>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</si>
  <si>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</si>
  <si>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</si>
  <si>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</si>
  <si>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</si>
  <si>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</si>
  <si>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</si>
  <si>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</si>
  <si>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</si>
  <si>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</si>
  <si>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</si>
  <si>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</si>
  <si>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</si>
  <si>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</si>
  <si>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</si>
  <si>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</si>
  <si>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</si>
  <si>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</si>
  <si>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</si>
  <si>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</si>
  <si>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</si>
  <si>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</si>
  <si>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</si>
  <si>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</si>
  <si>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</si>
  <si>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</si>
  <si>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</si>
  <si>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</si>
  <si>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</si>
  <si>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</si>
  <si>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</si>
  <si>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</si>
  <si>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</si>
  <si>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</si>
  <si>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</si>
  <si>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</si>
  <si>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</si>
  <si>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</si>
  <si>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</si>
  <si>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</si>
  <si>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</si>
  <si>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</si>
  <si>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</si>
  <si>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</si>
  <si>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</si>
  <si>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</si>
  <si>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</si>
  <si>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</si>
  <si>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</si>
  <si>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</si>
  <si>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</si>
  <si>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</si>
  <si>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</si>
  <si>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</si>
  <si>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</si>
  <si>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</si>
  <si>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</si>
  <si>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</si>
  <si>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</si>
  <si>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</si>
  <si>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</si>
  <si>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</si>
  <si>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</si>
  <si>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</si>
  <si>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</si>
  <si>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</si>
  <si>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</si>
  <si>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</si>
  <si>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</si>
  <si>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</si>
  <si>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</si>
  <si>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</si>
  <si>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</si>
  <si>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</si>
  <si>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</si>
  <si>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</si>
  <si>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</si>
  <si>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</si>
  <si>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</si>
  <si>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</si>
  <si>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</si>
  <si>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</si>
  <si>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</si>
  <si>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</si>
  <si>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</si>
  <si>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</si>
  <si>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</si>
  <si>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</si>
  <si>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</si>
  <si>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</si>
  <si>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</si>
  <si>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</si>
  <si>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</si>
  <si>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</si>
  <si>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</si>
  <si>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</si>
  <si>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</si>
  <si>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</si>
  <si>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</si>
  <si>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</si>
  <si>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</si>
  <si>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</si>
  <si>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</si>
  <si>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</si>
  <si>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</si>
  <si>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</si>
  <si>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</si>
  <si>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</si>
  <si>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</si>
  <si>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</si>
  <si>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</si>
  <si>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</si>
  <si>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</si>
  <si>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</si>
  <si>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</si>
  <si>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</si>
  <si>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</si>
  <si>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</si>
  <si>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</si>
  <si>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</si>
  <si>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</si>
  <si>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</si>
  <si>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</si>
  <si>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</si>
  <si>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</si>
  <si>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</si>
  <si>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</si>
  <si>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</si>
  <si>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</si>
  <si>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</si>
  <si>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</si>
  <si>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</si>
  <si>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</si>
  <si>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</si>
  <si>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</si>
  <si>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</si>
  <si>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</si>
  <si>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</si>
  <si>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</si>
  <si>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</si>
  <si>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</si>
  <si>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</si>
  <si>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</si>
  <si>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</si>
  <si>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</si>
  <si>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</si>
  <si>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</si>
  <si>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</si>
  <si>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</si>
  <si>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</si>
  <si>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</si>
  <si>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</si>
  <si>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</si>
  <si>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</si>
  <si>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</si>
  <si>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</si>
  <si>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</si>
  <si>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</si>
  <si>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</si>
  <si>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</si>
  <si>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</si>
  <si>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</si>
  <si>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</si>
  <si>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</si>
  <si>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</si>
  <si>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</si>
  <si>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</si>
  <si>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</si>
  <si>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</si>
  <si>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</si>
  <si>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</si>
  <si>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</si>
  <si>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</si>
  <si>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</si>
  <si>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</si>
  <si>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</si>
  <si>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</si>
  <si>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</si>
  <si>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</si>
  <si>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</si>
  <si>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</si>
  <si>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</si>
  <si>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</si>
  <si>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</si>
  <si>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</si>
  <si>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</si>
  <si>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</si>
  <si>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</si>
  <si>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</si>
  <si>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</si>
  <si>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</si>
  <si>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</si>
  <si>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</si>
  <si>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</si>
  <si>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</si>
  <si>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</si>
  <si>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</si>
  <si>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</si>
  <si>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</si>
  <si>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</si>
  <si>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</si>
  <si>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</si>
  <si>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</si>
  <si>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</si>
  <si>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</si>
  <si>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</si>
  <si>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</si>
  <si>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</si>
  <si>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</si>
  <si>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</si>
  <si>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</si>
  <si>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</si>
  <si>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</si>
  <si>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</si>
  <si>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</si>
  <si>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</si>
  <si>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</si>
  <si>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</si>
  <si>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</si>
  <si>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</si>
  <si>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</si>
  <si>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</si>
  <si>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</si>
  <si>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</si>
  <si>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</si>
  <si>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</si>
  <si>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</si>
  <si>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</si>
  <si>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</si>
  <si>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</si>
  <si>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</si>
  <si>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</si>
  <si>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</si>
  <si>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</si>
  <si>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</si>
  <si>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</si>
  <si>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</si>
  <si>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</si>
  <si>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</si>
  <si>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</si>
  <si>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</si>
  <si>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</si>
  <si>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</si>
  <si>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</si>
  <si>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</si>
  <si>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</si>
  <si>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</si>
  <si>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</si>
  <si>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</si>
  <si>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</si>
  <si>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</si>
  <si>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</si>
  <si>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</si>
  <si>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</si>
  <si>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</si>
  <si>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</si>
  <si>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</si>
  <si>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</si>
  <si>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</si>
  <si>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</si>
  <si>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</si>
  <si>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</si>
  <si>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</si>
  <si>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</si>
  <si>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</si>
  <si>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</si>
  <si>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</si>
  <si>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</si>
  <si>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</si>
  <si>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</si>
  <si>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</si>
  <si>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</si>
  <si>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</si>
  <si>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</si>
  <si>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</si>
  <si>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</si>
  <si>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</si>
  <si>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</si>
  <si>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</si>
  <si>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</si>
  <si>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</si>
  <si>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</si>
  <si>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</si>
  <si>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</si>
  <si>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</si>
  <si>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</si>
  <si>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</si>
  <si>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</si>
  <si>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</si>
  <si>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</si>
  <si>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</si>
  <si>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</si>
  <si>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</si>
  <si>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</si>
  <si>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</si>
  <si>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</si>
  <si>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</si>
  <si>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</si>
  <si>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</si>
  <si>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</si>
  <si>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</si>
  <si>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</si>
  <si>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</si>
  <si>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</si>
  <si>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</si>
  <si>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</si>
  <si>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</si>
  <si>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</si>
  <si>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</si>
  <si>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</si>
  <si>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</si>
  <si>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</si>
  <si>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</si>
  <si>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</si>
  <si>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</si>
  <si>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</si>
  <si>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</si>
  <si>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</si>
  <si>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</si>
  <si>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</si>
  <si>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</si>
  <si>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</si>
  <si>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</si>
  <si>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</si>
  <si>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</si>
  <si>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</si>
  <si>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</si>
  <si>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</si>
  <si>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</si>
  <si>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</si>
  <si>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</si>
  <si>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</si>
  <si>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</si>
  <si>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</si>
  <si>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</si>
  <si>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</si>
  <si>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</si>
  <si>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</si>
  <si>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</si>
  <si>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</si>
  <si>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</si>
  <si>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</si>
  <si>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</si>
  <si>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</si>
  <si>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</si>
  <si>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</si>
  <si>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</si>
  <si>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</si>
  <si>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</si>
  <si>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</si>
  <si>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</si>
  <si>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</si>
  <si>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</si>
  <si>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</si>
  <si>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</si>
  <si>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</si>
  <si>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</si>
  <si>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</si>
  <si>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</si>
  <si>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</si>
  <si>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</si>
  <si>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</si>
  <si>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</si>
  <si>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</si>
  <si>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</si>
  <si>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</si>
  <si>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</si>
  <si>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</si>
  <si>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</si>
  <si>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</si>
  <si>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</si>
  <si>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</si>
  <si>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</si>
  <si>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</si>
  <si>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</si>
  <si>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</si>
  <si>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</si>
  <si>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</si>
  <si>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</si>
  <si>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</si>
  <si>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</si>
  <si>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</si>
  <si>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</si>
  <si>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</si>
  <si>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</si>
  <si>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</si>
  <si>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</si>
  <si>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</si>
  <si>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</si>
  <si>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</si>
  <si>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</si>
  <si>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</si>
  <si>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</si>
  <si>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</si>
  <si>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</si>
  <si>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</si>
  <si>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</si>
  <si>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</si>
  <si>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</si>
  <si>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</si>
  <si>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</si>
  <si>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</si>
  <si>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</si>
  <si>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</si>
  <si>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</si>
  <si>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</si>
  <si>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</si>
  <si>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</si>
  <si>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</si>
  <si>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</si>
  <si>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</si>
  <si>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</si>
  <si>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</si>
  <si>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</si>
  <si>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</si>
  <si>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</si>
  <si>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</si>
  <si>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</si>
  <si>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</si>
  <si>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</si>
  <si>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</si>
  <si>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</si>
  <si>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</si>
  <si>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</si>
  <si>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</si>
  <si>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</si>
  <si>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</si>
  <si>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</si>
  <si>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</si>
  <si>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</si>
  <si>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</si>
  <si>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</si>
  <si>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</si>
  <si>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</si>
  <si>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</si>
  <si>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</si>
  <si>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</si>
  <si>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</si>
  <si>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</si>
  <si>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</si>
  <si>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</si>
  <si>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</si>
  <si>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</si>
  <si>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</si>
  <si>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</si>
  <si>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</si>
  <si>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</si>
  <si>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</si>
  <si>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</si>
  <si>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</si>
  <si>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</si>
  <si>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</si>
  <si>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</si>
  <si>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</si>
  <si>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</si>
  <si>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</si>
  <si>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</si>
  <si>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</si>
  <si>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</si>
  <si>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</si>
  <si>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</si>
  <si>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</si>
  <si>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</si>
  <si>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</si>
  <si>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</si>
  <si>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</si>
  <si>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</si>
  <si>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</si>
  <si>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</si>
  <si>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</si>
  <si>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</si>
  <si>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</si>
  <si>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</si>
  <si>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</si>
  <si>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</si>
  <si>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</si>
  <si>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</si>
  <si>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</si>
  <si>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</si>
  <si>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</si>
  <si>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</si>
  <si>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</si>
  <si>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</si>
  <si>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</si>
  <si>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</si>
  <si>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</si>
  <si>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</si>
  <si>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</si>
  <si>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</si>
  <si>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</si>
  <si>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</si>
  <si>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</si>
  <si>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</si>
  <si>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</si>
  <si>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</si>
  <si>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</si>
  <si>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</si>
  <si>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</si>
  <si>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</si>
  <si>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</si>
  <si>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</si>
  <si>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</si>
  <si>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</si>
  <si>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</si>
  <si>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</si>
  <si>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</si>
  <si>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</si>
  <si>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</si>
  <si>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</si>
  <si>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</si>
  <si>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</si>
  <si>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</si>
  <si>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</si>
  <si>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</si>
  <si>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</si>
  <si>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</si>
  <si>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</si>
  <si>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</si>
  <si>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</si>
  <si>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</si>
  <si>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</si>
  <si>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</si>
  <si>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</si>
  <si>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</si>
  <si>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</si>
  <si>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</si>
  <si>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</si>
  <si>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</si>
  <si>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</si>
  <si>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</si>
  <si>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</si>
  <si>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</si>
  <si>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</si>
  <si>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</si>
  <si>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</si>
  <si>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</si>
  <si>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</si>
  <si>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</si>
  <si>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</si>
  <si>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</si>
  <si>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</si>
  <si>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</si>
  <si>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</si>
  <si>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</si>
  <si>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</si>
  <si>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</si>
  <si>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</si>
  <si>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</si>
  <si>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</si>
  <si>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</si>
  <si>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</si>
  <si>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</si>
  <si>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</si>
  <si>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</si>
  <si>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</si>
  <si>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</si>
  <si>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</si>
  <si>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</si>
  <si>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</si>
  <si>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</si>
  <si>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</si>
  <si>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</si>
  <si>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</si>
  <si>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</si>
  <si>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</si>
  <si>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</si>
  <si>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</si>
  <si>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</si>
  <si>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</si>
  <si>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</si>
  <si>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</si>
  <si>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</si>
  <si>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</si>
  <si>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</si>
  <si>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</si>
  <si>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</si>
  <si>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</si>
  <si>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</si>
  <si>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</si>
  <si>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</si>
  <si>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</si>
  <si>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</si>
  <si>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</si>
  <si>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</si>
  <si>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</si>
  <si>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</si>
  <si>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</si>
  <si>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</si>
  <si>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</si>
  <si>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</si>
  <si>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</si>
  <si>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</si>
  <si>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</si>
  <si>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</si>
  <si>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</si>
  <si>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</si>
  <si>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</si>
  <si>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</si>
  <si>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</si>
  <si>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</si>
  <si>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</si>
  <si>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</si>
  <si>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</si>
  <si>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</si>
  <si>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</si>
  <si>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</si>
  <si>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</si>
  <si>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</si>
  <si>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</si>
  <si>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</si>
  <si>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</si>
  <si>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</si>
  <si>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</si>
  <si>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</si>
  <si>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</si>
  <si>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</si>
  <si>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</si>
  <si>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</si>
  <si>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</si>
  <si>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</si>
  <si>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</si>
  <si>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</si>
  <si>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</si>
  <si>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</si>
  <si>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</si>
  <si>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</si>
  <si>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</si>
  <si>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</si>
  <si>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</si>
  <si>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</si>
  <si>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</si>
  <si>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</si>
  <si>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</si>
  <si>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</si>
  <si>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</si>
  <si>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</si>
  <si>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</si>
  <si>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</si>
  <si>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</si>
  <si>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</si>
  <si>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</si>
  <si>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</si>
  <si>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</si>
  <si>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</si>
  <si>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</si>
  <si>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</si>
  <si>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</si>
  <si>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</si>
  <si>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</si>
  <si>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</si>
  <si>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</si>
  <si>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</si>
  <si>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</si>
  <si>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</si>
  <si>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</si>
  <si>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</si>
  <si>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</si>
  <si>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</si>
  <si>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</si>
  <si>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</si>
  <si>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</si>
  <si>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</si>
  <si>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</si>
  <si>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</si>
  <si>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</si>
  <si>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</si>
  <si>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</si>
  <si>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</si>
  <si>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</si>
  <si>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</si>
  <si>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</si>
  <si>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</si>
  <si>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</si>
  <si>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</si>
  <si>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</si>
  <si>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</si>
  <si>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</si>
  <si>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</si>
  <si>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</si>
  <si>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</si>
  <si>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</si>
  <si>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</si>
  <si>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</si>
  <si>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</si>
  <si>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</si>
  <si>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</si>
  <si>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</si>
  <si>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</si>
  <si>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</si>
  <si>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</si>
  <si>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</si>
  <si>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</si>
  <si>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</si>
  <si>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</si>
  <si>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</si>
  <si>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</si>
  <si>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</si>
  <si>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</si>
  <si>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</si>
  <si>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</si>
  <si>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</si>
  <si>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</si>
  <si>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</si>
  <si>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</si>
  <si>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</si>
  <si>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</si>
  <si>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</si>
  <si>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</si>
  <si>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</si>
  <si>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</si>
  <si>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</si>
  <si>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</si>
  <si>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</si>
  <si>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</si>
  <si>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</si>
  <si>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</si>
  <si>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</si>
  <si>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</si>
  <si>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</si>
  <si>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</si>
  <si>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</si>
  <si>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</si>
  <si>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</si>
  <si>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</si>
  <si>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</si>
  <si>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</si>
  <si>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</si>
  <si>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</si>
  <si>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</si>
  <si>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</si>
  <si>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</si>
  <si>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</si>
  <si>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</si>
  <si>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</si>
  <si>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</si>
  <si>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</si>
  <si>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</si>
  <si>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</si>
  <si>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</si>
  <si>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</si>
  <si>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</si>
  <si>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</si>
  <si>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</si>
  <si>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</si>
  <si>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</si>
  <si>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</si>
  <si>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</si>
  <si>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</si>
  <si>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</si>
  <si>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</si>
  <si>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</si>
  <si>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</si>
  <si>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</si>
  <si>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</si>
  <si>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</si>
  <si>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</si>
  <si>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</si>
  <si>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</si>
  <si>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</si>
  <si>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</si>
  <si>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</si>
  <si>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</si>
  <si>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</si>
  <si>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</si>
  <si>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</si>
  <si>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</si>
  <si>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</si>
  <si>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</si>
  <si>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</si>
  <si>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</si>
  <si>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</si>
  <si>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</si>
  <si>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</si>
  <si>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</si>
  <si>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</si>
  <si>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</si>
  <si>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</si>
  <si>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</si>
  <si>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</si>
  <si>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</si>
  <si>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</si>
  <si>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</si>
  <si>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</si>
  <si>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</si>
  <si>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</si>
  <si>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</si>
  <si>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</si>
  <si>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</si>
  <si>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</si>
  <si>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</si>
  <si>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</si>
  <si>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</si>
  <si>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</si>
  <si>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</si>
  <si>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</si>
  <si>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</si>
  <si>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</si>
  <si>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</si>
  <si>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</si>
  <si>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</si>
  <si>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</si>
  <si>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</si>
  <si>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</si>
  <si>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</si>
  <si>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</si>
  <si>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</si>
  <si>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</si>
  <si>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</si>
  <si>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</si>
  <si>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</si>
  <si>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</si>
  <si>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</si>
  <si>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</si>
  <si>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</si>
  <si>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</si>
  <si>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</si>
  <si>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</si>
  <si>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</si>
  <si>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</si>
  <si>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</si>
  <si>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</si>
  <si>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</si>
  <si>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</si>
  <si>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</si>
  <si>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</si>
  <si>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</si>
  <si>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</si>
  <si>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</si>
  <si>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</si>
  <si>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</si>
  <si>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</si>
  <si>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</si>
  <si>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</si>
  <si>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</si>
  <si>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</si>
  <si>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</si>
  <si>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</si>
  <si>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</si>
  <si>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</si>
  <si>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</si>
  <si>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</si>
  <si>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</si>
  <si>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</si>
  <si>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</si>
  <si>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</si>
  <si>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</si>
  <si>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</si>
  <si>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</si>
  <si>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</si>
  <si>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</si>
  <si>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</si>
  <si>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</si>
  <si>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</si>
  <si>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</si>
  <si>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</si>
  <si>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</si>
  <si>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</si>
  <si>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</si>
  <si>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</si>
  <si>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</si>
  <si>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</si>
  <si>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</si>
  <si>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</si>
  <si>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</si>
  <si>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</si>
  <si>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</si>
  <si>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</si>
  <si>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</si>
  <si>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</si>
  <si>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</si>
  <si>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</si>
  <si>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</si>
  <si>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</si>
  <si>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</si>
  <si>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</si>
  <si>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</si>
  <si>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</si>
  <si>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</si>
  <si>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</si>
  <si>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</si>
  <si>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</si>
  <si>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</si>
  <si>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</si>
  <si>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</si>
  <si>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</si>
  <si>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</si>
  <si>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</si>
  <si>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</si>
  <si>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</si>
  <si>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</si>
  <si>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</si>
  <si>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</si>
  <si>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</si>
  <si>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</si>
  <si>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</si>
  <si>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</si>
  <si>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</si>
  <si>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</si>
  <si>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</si>
  <si>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</si>
  <si>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</si>
  <si>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</si>
  <si>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</si>
  <si>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</si>
  <si>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</si>
  <si>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</si>
  <si>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</si>
  <si>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</si>
  <si>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</si>
  <si>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</si>
  <si>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</si>
  <si>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</si>
  <si>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</si>
  <si>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</si>
  <si>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</si>
  <si>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</si>
  <si>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</si>
  <si>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</si>
  <si>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</si>
  <si>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</si>
  <si>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</si>
  <si>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</si>
  <si>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</si>
  <si>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</si>
  <si>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</si>
  <si>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</si>
  <si>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</si>
  <si>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</si>
  <si>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</si>
  <si>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</si>
  <si>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</si>
  <si>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</si>
  <si>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</si>
  <si>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</si>
  <si>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</si>
  <si>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</si>
  <si>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</si>
  <si>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</si>
  <si>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</si>
  <si>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</si>
  <si>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</si>
  <si>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</si>
  <si>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</si>
  <si>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</si>
  <si>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</si>
  <si>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</si>
  <si>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</si>
  <si>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</si>
  <si>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</si>
  <si>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</si>
  <si>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</si>
  <si>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</si>
  <si>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</si>
  <si>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</si>
  <si>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</si>
  <si>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</si>
  <si>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</si>
  <si>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</si>
  <si>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</si>
  <si>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</si>
  <si>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</si>
  <si>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</si>
  <si>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</si>
  <si>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</si>
  <si>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</si>
  <si>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</si>
  <si>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</si>
  <si>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</si>
  <si>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</si>
  <si>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</si>
  <si>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</si>
  <si>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</si>
  <si>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</si>
  <si>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</si>
  <si>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</si>
  <si>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</si>
  <si>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</si>
  <si>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</si>
  <si>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</si>
  <si>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</si>
  <si>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</si>
  <si>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</si>
  <si>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</si>
  <si>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</si>
  <si>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</si>
  <si>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</si>
  <si>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</si>
  <si>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</si>
  <si>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</si>
  <si>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</si>
  <si>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</si>
  <si>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</si>
  <si>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</si>
  <si>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</si>
  <si>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</si>
  <si>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</si>
  <si>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</si>
  <si>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</si>
  <si>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</si>
  <si>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</si>
  <si>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</si>
  <si>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</si>
  <si>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</si>
  <si>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</si>
  <si>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</si>
  <si>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</si>
  <si>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</si>
  <si>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</si>
  <si>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</si>
  <si>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</si>
  <si>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</si>
  <si>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</si>
  <si>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</si>
  <si>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</si>
  <si>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</si>
  <si>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</si>
  <si>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</si>
  <si>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</si>
  <si>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</si>
  <si>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</si>
  <si>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</si>
  <si>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</si>
  <si>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</si>
  <si>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</si>
  <si>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</si>
  <si>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</si>
  <si>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</si>
  <si>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</si>
  <si>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</si>
  <si>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</si>
  <si>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</si>
  <si>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</si>
  <si>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</si>
  <si>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</si>
  <si>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</si>
  <si>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</si>
  <si>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</si>
  <si>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</si>
  <si>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</si>
  <si>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</si>
  <si>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</si>
  <si>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</si>
  <si>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</si>
  <si>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</si>
  <si>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</si>
  <si>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</si>
  <si>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</si>
  <si>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</si>
  <si>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</si>
  <si>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</si>
  <si>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</si>
  <si>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</si>
  <si>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</si>
  <si>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</si>
  <si>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</si>
  <si>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</si>
  <si>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</si>
  <si>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</si>
  <si>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</si>
  <si>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</si>
  <si>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</si>
  <si>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</si>
  <si>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</si>
  <si>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</si>
  <si>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</si>
  <si>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</si>
  <si>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</si>
  <si>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</si>
  <si>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</si>
  <si>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</si>
  <si>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</si>
  <si>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</si>
  <si>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</si>
  <si>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</si>
  <si>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</si>
  <si>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</si>
  <si>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</si>
  <si>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</si>
  <si>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</si>
  <si>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</si>
  <si>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</si>
  <si>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</si>
  <si>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</si>
  <si>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</si>
  <si>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</si>
  <si>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</si>
  <si>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</si>
  <si>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</si>
  <si>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</si>
  <si>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</si>
  <si>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</si>
  <si>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</si>
  <si>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</si>
  <si>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</si>
  <si>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</si>
  <si>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</si>
  <si>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</si>
  <si>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</si>
  <si>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</si>
  <si>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</si>
  <si>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</si>
  <si>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</si>
  <si>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</si>
  <si>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</si>
  <si>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</si>
  <si>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</si>
  <si>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</si>
  <si>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</si>
  <si>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</si>
  <si>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</si>
  <si>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</si>
  <si>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</si>
  <si>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</si>
  <si>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</si>
  <si>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</si>
  <si>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</si>
  <si>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</si>
  <si>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</si>
  <si>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</si>
  <si>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</si>
  <si>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</si>
  <si>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</si>
  <si>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</si>
  <si>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</si>
  <si>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</si>
  <si>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</si>
  <si>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</si>
  <si>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</si>
  <si>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</si>
  <si>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</si>
  <si>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</si>
  <si>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</si>
  <si>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</si>
  <si>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</si>
  <si>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</si>
  <si>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</si>
  <si>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</si>
  <si>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</si>
  <si>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</si>
  <si>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</si>
  <si>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</si>
  <si>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</si>
  <si>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</si>
  <si>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</si>
  <si>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</si>
  <si>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</si>
  <si>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</si>
  <si>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</si>
  <si>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</si>
  <si>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</si>
  <si>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</si>
  <si>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</si>
  <si>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</si>
  <si>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</si>
  <si>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</si>
  <si>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</si>
  <si>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</si>
  <si>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</si>
  <si>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</si>
  <si>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</si>
  <si>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</si>
  <si>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</si>
  <si>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</si>
  <si>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</si>
  <si>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</si>
  <si>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</si>
  <si>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</si>
  <si>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</si>
  <si>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</si>
  <si>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</si>
  <si>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</si>
  <si>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</si>
  <si>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</si>
  <si>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</si>
  <si>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</si>
  <si>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</si>
  <si>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</si>
  <si>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</si>
  <si>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</si>
  <si>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</si>
  <si>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</si>
  <si>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</si>
  <si>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</si>
  <si>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</si>
  <si>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</si>
  <si>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</si>
  <si>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</si>
  <si>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</si>
  <si>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</si>
  <si>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</si>
  <si>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</si>
  <si>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</si>
  <si>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</si>
  <si>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</si>
  <si>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</si>
  <si>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</si>
  <si>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</si>
  <si>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</si>
  <si>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</si>
  <si>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</si>
  <si>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</si>
  <si>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</si>
  <si>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</si>
  <si>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</si>
  <si>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</si>
  <si>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</si>
  <si>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</si>
  <si>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</si>
  <si>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</si>
  <si>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</si>
  <si>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</si>
  <si>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</si>
  <si>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</si>
  <si>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</si>
  <si>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</si>
  <si>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</si>
  <si>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</si>
  <si>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</si>
  <si>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</si>
  <si>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</si>
  <si>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</si>
  <si>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</si>
  <si>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</si>
  <si>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</si>
  <si>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</si>
  <si>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</si>
  <si>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</si>
  <si>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</si>
  <si>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</si>
  <si>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</si>
  <si>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</si>
  <si>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</si>
  <si>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</si>
  <si>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</si>
  <si>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</si>
  <si>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</si>
  <si>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</si>
  <si>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</si>
  <si>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</si>
  <si>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</si>
  <si>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</si>
  <si>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</si>
  <si>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</si>
  <si>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</si>
  <si>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</si>
  <si>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</si>
  <si>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</si>
  <si>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</si>
  <si>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</si>
  <si>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</si>
  <si>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</si>
  <si>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</si>
  <si>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</si>
  <si>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</si>
  <si>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</si>
  <si>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</si>
  <si>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</si>
  <si>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</si>
  <si>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</si>
  <si>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</si>
  <si>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</si>
  <si>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</si>
  <si>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</si>
  <si>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</si>
  <si>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</si>
  <si>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</si>
  <si>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</si>
  <si>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</si>
  <si>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</si>
  <si>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</si>
  <si>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</si>
  <si>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</si>
  <si>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</si>
  <si>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</si>
  <si>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</si>
  <si>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</si>
  <si>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</si>
  <si>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</si>
  <si>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</si>
  <si>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</si>
  <si>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</si>
  <si>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</si>
  <si>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</si>
  <si>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</si>
  <si>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</si>
  <si>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</si>
  <si>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</si>
  <si>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</si>
  <si>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</si>
  <si>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</si>
  <si>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</si>
  <si>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</si>
  <si>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</si>
  <si>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</si>
  <si>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</si>
  <si>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</si>
  <si>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</si>
  <si>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</si>
  <si>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</si>
  <si>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</si>
  <si>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</si>
  <si>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</si>
  <si>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</si>
  <si>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</si>
  <si>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</si>
  <si>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</si>
  <si>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</si>
  <si>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</si>
  <si>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</si>
  <si>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</si>
  <si>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</si>
  <si>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</si>
  <si>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</si>
  <si>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</si>
  <si>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</si>
  <si>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</si>
  <si>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</si>
  <si>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</si>
  <si>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</si>
  <si>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</si>
  <si>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</si>
  <si>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</si>
  <si>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</si>
  <si>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</si>
  <si>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</si>
  <si>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</si>
  <si>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</si>
  <si>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</si>
  <si>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</si>
  <si>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</si>
  <si>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</si>
  <si>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</si>
  <si>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</si>
  <si>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</si>
  <si>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</si>
  <si>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</si>
  <si>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</si>
  <si>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</si>
  <si>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</si>
  <si>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</si>
  <si>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</si>
  <si>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</si>
  <si>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</si>
  <si>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</si>
  <si>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</si>
  <si>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</si>
  <si>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</si>
  <si>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</si>
  <si>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</si>
  <si>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</si>
  <si>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</si>
  <si>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</si>
  <si>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</si>
  <si>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</si>
  <si>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</si>
  <si>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</si>
  <si>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</si>
  <si>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</si>
  <si>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</si>
  <si>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</si>
  <si>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</si>
  <si>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</si>
  <si>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</si>
  <si>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</si>
  <si>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</si>
  <si>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</si>
  <si>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</si>
  <si>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</si>
  <si>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</si>
  <si>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</si>
  <si>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</si>
  <si>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</si>
  <si>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</si>
  <si>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</si>
  <si>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</si>
  <si>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</si>
  <si>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</si>
  <si>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</si>
  <si>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</si>
  <si>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</si>
  <si>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</si>
  <si>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</si>
  <si>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</si>
  <si>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</si>
  <si>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</si>
  <si>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</si>
  <si>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</si>
  <si>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</si>
  <si>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</si>
  <si>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</si>
  <si>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</si>
  <si>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</si>
  <si>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</si>
  <si>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</si>
  <si>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</si>
  <si>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</si>
  <si>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</si>
  <si>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</si>
  <si>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</si>
  <si>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</si>
  <si>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</si>
  <si>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</si>
  <si>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</si>
  <si>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</si>
  <si>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</si>
  <si>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</si>
  <si>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</si>
  <si>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</si>
  <si>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</si>
  <si>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</si>
  <si>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</si>
  <si>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</si>
  <si>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</si>
  <si>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</si>
  <si>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</si>
  <si>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</si>
  <si>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</si>
  <si>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</si>
  <si>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</si>
  <si>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</si>
  <si>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</si>
  <si>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</si>
  <si>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</si>
  <si>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</si>
  <si>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</si>
  <si>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</si>
  <si>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</si>
  <si>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</si>
  <si>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</si>
  <si>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</si>
  <si>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</si>
  <si>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</si>
  <si>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</si>
  <si>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</si>
  <si>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</si>
  <si>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</si>
  <si>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</si>
  <si>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</si>
  <si>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</si>
  <si>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</si>
  <si>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</si>
  <si>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</si>
  <si>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</si>
  <si>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</si>
  <si>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</si>
  <si>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</si>
  <si>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</si>
  <si>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</si>
  <si>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</si>
  <si>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</si>
  <si>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</si>
  <si>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</si>
  <si>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</si>
  <si>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</si>
  <si>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</si>
  <si>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</si>
  <si>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</si>
  <si>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</si>
  <si>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</si>
  <si>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</si>
  <si>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</si>
  <si>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</si>
  <si>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</si>
  <si>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</si>
  <si>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</si>
  <si>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</si>
  <si>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</si>
  <si>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</si>
  <si>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</si>
  <si>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</si>
  <si>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</si>
  <si>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</si>
  <si>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</si>
  <si>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</si>
  <si>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</si>
  <si>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</si>
  <si>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</si>
  <si>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</si>
  <si>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</si>
  <si>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</si>
  <si>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</si>
  <si>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</si>
  <si>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</si>
  <si>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</si>
  <si>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</si>
  <si>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</si>
  <si>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</si>
  <si>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</si>
  <si>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</si>
  <si>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</si>
  <si>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</si>
  <si>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</si>
  <si>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</si>
  <si>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</si>
  <si>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</si>
  <si>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</si>
  <si>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</si>
  <si>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</si>
  <si>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</si>
  <si>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</si>
  <si>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</si>
  <si>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</si>
  <si>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</si>
  <si>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</si>
  <si>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</si>
  <si>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</si>
  <si>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</si>
  <si>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</si>
  <si>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</si>
  <si>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</si>
  <si>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</si>
  <si>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</si>
  <si>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</si>
  <si>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</si>
  <si>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</si>
  <si>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</si>
  <si>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</si>
  <si>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</si>
  <si>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</si>
  <si>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</si>
  <si>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</si>
  <si>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</si>
  <si>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</si>
  <si>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</si>
  <si>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</si>
  <si>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</si>
  <si>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</si>
  <si>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</si>
  <si>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</si>
  <si>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</si>
  <si>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</si>
  <si>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</si>
  <si>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</si>
  <si>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</si>
  <si>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</si>
  <si>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</si>
  <si>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</si>
  <si>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</si>
  <si>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</si>
  <si>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</si>
  <si>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</si>
  <si>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</si>
  <si>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</si>
  <si>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</si>
  <si>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</si>
  <si>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</si>
  <si>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</si>
  <si>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</si>
  <si>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</si>
  <si>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</si>
  <si>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</si>
  <si>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</si>
  <si>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</si>
  <si>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</si>
  <si>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</si>
  <si>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</si>
  <si>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</si>
  <si>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</si>
  <si>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</si>
  <si>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</si>
  <si>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</si>
  <si>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</si>
  <si>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</si>
  <si>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</si>
  <si>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</si>
  <si>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</si>
  <si>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</si>
  <si>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</si>
  <si>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</si>
  <si>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</si>
  <si>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</si>
  <si>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</si>
  <si>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</si>
  <si>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</si>
  <si>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</si>
  <si>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</si>
  <si>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</si>
  <si>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</si>
  <si>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</si>
  <si>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</si>
  <si>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</si>
  <si>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</si>
  <si>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</si>
  <si>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</si>
  <si>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</si>
  <si>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</si>
  <si>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</si>
  <si>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</si>
  <si>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</si>
  <si>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</si>
  <si>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</si>
  <si>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</si>
  <si>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</si>
  <si>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</si>
  <si>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</si>
  <si>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</si>
  <si>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</si>
  <si>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</si>
  <si>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</si>
  <si>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</si>
  <si>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</si>
  <si>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</si>
  <si>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</si>
  <si>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</si>
  <si>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</si>
  <si>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</si>
  <si>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</si>
  <si>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</si>
  <si>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</si>
  <si>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</si>
  <si>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</si>
  <si>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</si>
  <si>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</si>
  <si>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</si>
  <si>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</si>
  <si>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</si>
  <si>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</si>
  <si>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</si>
  <si>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</si>
  <si>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</si>
  <si>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</si>
  <si>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</si>
  <si>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</si>
  <si>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</si>
  <si>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</si>
  <si>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</si>
  <si>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</si>
  <si>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</si>
  <si>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</si>
  <si>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</si>
  <si>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</si>
  <si>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</si>
  <si>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</si>
  <si>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</si>
  <si>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</si>
  <si>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</si>
  <si>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</si>
  <si>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</si>
  <si>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</si>
  <si>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</si>
  <si>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</si>
  <si>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</si>
  <si>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</si>
  <si>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</si>
  <si>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</si>
  <si>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</si>
  <si>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</si>
  <si>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</si>
  <si>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</si>
  <si>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</si>
  <si>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</si>
  <si>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</si>
  <si>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</si>
  <si>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</si>
  <si>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</si>
  <si>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</si>
  <si>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</si>
  <si>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</si>
  <si>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</si>
  <si>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</si>
  <si>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</si>
  <si>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</si>
  <si>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</si>
  <si>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</si>
  <si>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</si>
  <si>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</si>
  <si>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</si>
  <si>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</si>
  <si>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</si>
  <si>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</si>
  <si>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</si>
  <si>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</si>
  <si>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</si>
  <si>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</si>
  <si>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</si>
  <si>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</si>
  <si>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</si>
  <si>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</si>
  <si>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</si>
  <si>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</si>
  <si>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</si>
  <si>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</si>
  <si>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</si>
  <si>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</si>
  <si>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</si>
  <si>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</si>
  <si>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</si>
  <si>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</si>
  <si>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</si>
  <si>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</si>
  <si>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</si>
  <si>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</si>
  <si>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</si>
  <si>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</si>
  <si>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</si>
  <si>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</si>
  <si>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</si>
  <si>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</si>
  <si>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</si>
  <si>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</si>
  <si>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</si>
  <si>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</si>
  <si>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</si>
  <si>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</si>
  <si>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</si>
  <si>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</si>
  <si>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</si>
  <si>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</si>
  <si>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</si>
  <si>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</si>
  <si>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</si>
  <si>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</si>
  <si>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</si>
  <si>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</si>
  <si>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</si>
  <si>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</si>
  <si>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</si>
  <si>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</si>
  <si>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</si>
  <si>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</si>
  <si>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</si>
  <si>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</si>
  <si>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</si>
  <si>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</si>
  <si>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</si>
  <si>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</si>
  <si>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</si>
  <si>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</si>
  <si>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</si>
  <si>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</si>
  <si>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</si>
  <si>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</si>
  <si>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</si>
  <si>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</si>
  <si>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</si>
  <si>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</si>
  <si>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</si>
  <si>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</si>
  <si>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</si>
  <si>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</si>
  <si>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</si>
  <si>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</si>
  <si>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</si>
  <si>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</si>
  <si>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</si>
  <si>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</si>
  <si>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</si>
  <si>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</si>
  <si>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</si>
  <si>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</si>
  <si>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</si>
  <si>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</si>
  <si>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</si>
  <si>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</si>
  <si>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</si>
  <si>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</si>
  <si>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</si>
  <si>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</si>
  <si>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</si>
  <si>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</si>
  <si>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</si>
  <si>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</si>
  <si>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</si>
  <si>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</si>
  <si>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</si>
  <si>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</si>
  <si>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</si>
  <si>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</si>
  <si>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</si>
  <si>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</si>
  <si>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</si>
  <si>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</si>
  <si>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</si>
  <si>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</si>
  <si>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</si>
  <si>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</si>
  <si>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</si>
  <si>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</si>
  <si>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</si>
  <si>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</si>
  <si>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</si>
  <si>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</si>
  <si>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</si>
  <si>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</si>
  <si>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</si>
  <si>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</si>
  <si>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</si>
  <si>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</si>
  <si>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</si>
  <si>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</si>
  <si>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</si>
  <si>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</si>
  <si>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</si>
  <si>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</si>
  <si>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</si>
  <si>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</si>
  <si>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</si>
  <si>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</si>
  <si>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</si>
  <si>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</si>
  <si>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</si>
  <si>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</si>
  <si>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</si>
  <si>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</si>
  <si>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</si>
  <si>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</si>
  <si>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</si>
  <si>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</si>
  <si>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</si>
  <si>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</si>
  <si>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</si>
  <si>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</si>
  <si>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</si>
  <si>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</si>
  <si>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</si>
  <si>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</si>
  <si>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</si>
  <si>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</si>
  <si>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</si>
  <si>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</si>
  <si>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</si>
  <si>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</si>
  <si>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</si>
  <si>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</si>
  <si>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</si>
  <si>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</si>
  <si>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</si>
  <si>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</si>
  <si>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</si>
  <si>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</si>
  <si>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</si>
  <si>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</si>
  <si>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</si>
  <si>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</si>
  <si>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</si>
  <si>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</si>
  <si>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</si>
  <si>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</si>
  <si>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</si>
  <si>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</si>
  <si>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</si>
  <si>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</si>
  <si>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</si>
  <si>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</si>
  <si>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</si>
  <si>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</si>
  <si>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</si>
  <si>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</si>
  <si>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</si>
  <si>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</si>
  <si>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</si>
  <si>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</si>
  <si>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</si>
  <si>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</si>
  <si>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</si>
  <si>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</si>
  <si>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</si>
  <si>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</si>
  <si>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</si>
  <si>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</si>
  <si>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</si>
  <si>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</si>
  <si>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</si>
  <si>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</si>
  <si>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</si>
  <si>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</si>
  <si>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</si>
  <si>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</si>
  <si>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</si>
  <si>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</si>
  <si>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</si>
  <si>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</si>
  <si>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</si>
  <si>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</si>
  <si>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</si>
  <si>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</si>
  <si>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</si>
  <si>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</si>
  <si>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</si>
  <si>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</si>
  <si>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</si>
  <si>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</si>
  <si>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</si>
  <si>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</si>
  <si>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</si>
  <si>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</si>
  <si>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</si>
  <si>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</si>
  <si>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</si>
  <si>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</si>
  <si>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</si>
  <si>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</si>
  <si>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</si>
  <si>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</si>
  <si>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</si>
  <si>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</si>
  <si>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</si>
  <si>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</si>
  <si>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</si>
  <si>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</si>
  <si>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</si>
  <si>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</si>
  <si>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</si>
  <si>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</si>
  <si>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</si>
  <si>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</si>
  <si>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</si>
  <si>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</si>
  <si>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</si>
  <si>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</si>
  <si>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</si>
  <si>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</si>
  <si>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</si>
  <si>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</si>
  <si>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</si>
  <si>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</si>
  <si>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</si>
  <si>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</si>
  <si>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</si>
  <si>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</si>
  <si>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</si>
  <si>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</si>
  <si>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</si>
  <si>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</si>
  <si>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</si>
  <si>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</si>
  <si>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</si>
  <si>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</si>
  <si>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</si>
  <si>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</si>
  <si>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</si>
  <si>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</si>
  <si>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</si>
  <si>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</si>
  <si>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</si>
  <si>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</si>
  <si>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</si>
  <si>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</si>
  <si>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</si>
  <si>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</si>
  <si>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</si>
  <si>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</si>
  <si>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</si>
  <si>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</si>
  <si>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</si>
  <si>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</si>
  <si>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</si>
  <si>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</si>
  <si>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</si>
  <si>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</si>
  <si>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</si>
  <si>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</si>
  <si>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</si>
  <si>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</si>
  <si>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</si>
  <si>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</si>
  <si>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</si>
  <si>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</si>
  <si>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</si>
  <si>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</si>
  <si>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</si>
  <si>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</si>
  <si>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</si>
  <si>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</si>
  <si>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</si>
  <si>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</si>
  <si>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</si>
  <si>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</si>
  <si>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</si>
  <si>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</si>
  <si>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</si>
  <si>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</si>
  <si>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</si>
  <si>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</si>
  <si>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</si>
  <si>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</si>
  <si>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</si>
  <si>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</si>
  <si>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</si>
  <si>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</si>
  <si>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</si>
  <si>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</si>
  <si>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</si>
  <si>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</si>
  <si>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</si>
  <si>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</si>
  <si>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</si>
  <si>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</si>
  <si>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</si>
  <si>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</si>
  <si>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</si>
  <si>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</si>
  <si>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</si>
  <si>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</si>
  <si>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</si>
  <si>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</si>
  <si>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</si>
  <si>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</si>
  <si>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</si>
  <si>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</si>
  <si>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</si>
  <si>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</si>
  <si>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</si>
  <si>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</si>
  <si>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</si>
  <si>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</si>
  <si>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</si>
  <si>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</si>
  <si>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</si>
  <si>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</si>
  <si>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</si>
  <si>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</si>
  <si>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</si>
  <si>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</si>
  <si>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</si>
  <si>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</si>
  <si>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</si>
  <si>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</si>
  <si>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</si>
  <si>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</si>
  <si>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</si>
  <si>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</si>
  <si>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</si>
  <si>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</si>
  <si>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</si>
  <si>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</si>
  <si>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</si>
  <si>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</si>
  <si>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</si>
  <si>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</si>
  <si>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</si>
  <si>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</si>
  <si>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</si>
  <si>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</si>
  <si>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</si>
  <si>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</si>
  <si>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</si>
  <si>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</si>
  <si>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</si>
  <si>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</si>
  <si>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</si>
  <si>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</si>
  <si>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</si>
  <si>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</si>
  <si>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</si>
  <si>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</si>
  <si>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</si>
  <si>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</si>
  <si>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</si>
  <si>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</si>
  <si>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</si>
  <si>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</si>
  <si>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</si>
  <si>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</si>
  <si>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</si>
  <si>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</si>
  <si>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</si>
  <si>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</si>
  <si>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</si>
  <si>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</si>
  <si>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</si>
  <si>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</si>
  <si>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</si>
  <si>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</si>
  <si>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</si>
  <si>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</si>
  <si>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</si>
  <si>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</si>
  <si>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</si>
  <si>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</si>
  <si>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</si>
  <si>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</si>
  <si>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</si>
  <si>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</si>
  <si>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</si>
  <si>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</si>
  <si>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</si>
  <si>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</si>
  <si>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</si>
  <si>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</si>
  <si>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</si>
  <si>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</si>
  <si>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</si>
  <si>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</si>
  <si>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</si>
  <si>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</si>
  <si>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</si>
  <si>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</si>
  <si>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</si>
  <si>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</si>
  <si>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</si>
  <si>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</si>
  <si>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</si>
  <si>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</si>
  <si>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</si>
  <si>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</si>
  <si>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</si>
  <si>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</si>
  <si>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</si>
  <si>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</si>
  <si>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</si>
  <si>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</si>
  <si>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</si>
  <si>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</si>
  <si>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</si>
  <si>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</si>
  <si>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</si>
  <si>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</si>
  <si>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</si>
  <si>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</si>
  <si>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</si>
  <si>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</si>
  <si>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</si>
  <si>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</si>
  <si>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</si>
  <si>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</si>
  <si>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</si>
  <si>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</si>
  <si>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</si>
  <si>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</si>
  <si>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</si>
  <si>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</si>
  <si>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</si>
  <si>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</si>
  <si>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</si>
  <si>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</si>
  <si>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</si>
  <si>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</si>
  <si>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</si>
  <si>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</si>
  <si>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</si>
  <si>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</si>
  <si>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</si>
  <si>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</si>
  <si>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</si>
  <si>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</si>
  <si>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</si>
  <si>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</si>
  <si>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</si>
  <si>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</si>
  <si>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</si>
  <si>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</si>
  <si>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</si>
  <si>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</si>
  <si>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</si>
  <si>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</si>
  <si>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</si>
  <si>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</si>
  <si>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</si>
  <si>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</si>
  <si>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</si>
  <si>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</si>
  <si>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</si>
  <si>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</si>
  <si>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</si>
  <si>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</si>
  <si>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</si>
  <si>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</si>
  <si>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</si>
  <si>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</si>
  <si>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</si>
  <si>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</si>
  <si>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</si>
  <si>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</si>
  <si>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</si>
  <si>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</si>
  <si>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</si>
  <si>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</si>
  <si>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</si>
  <si>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</si>
  <si>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</si>
  <si>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</si>
  <si>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</si>
  <si>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</si>
  <si>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</si>
  <si>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</si>
  <si>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</si>
  <si>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</si>
  <si>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</si>
  <si>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</si>
  <si>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</si>
  <si>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</si>
  <si>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</si>
  <si>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</si>
  <si>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</si>
  <si>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</si>
  <si>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</si>
  <si>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</si>
  <si>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</si>
  <si>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</si>
  <si>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</si>
  <si>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</si>
  <si>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</si>
  <si>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</si>
  <si>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</si>
  <si>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</si>
  <si>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</si>
  <si>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</si>
  <si>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</si>
  <si>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</si>
  <si>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</si>
  <si>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</si>
  <si>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</si>
  <si>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</si>
  <si>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</si>
  <si>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</si>
  <si>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</si>
  <si>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</si>
  <si>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</si>
  <si>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</si>
  <si>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</si>
  <si>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</si>
  <si>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</si>
  <si>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</si>
  <si>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</si>
  <si>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</si>
  <si>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</si>
  <si>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</si>
  <si>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</si>
  <si>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</si>
  <si>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</si>
  <si>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</si>
  <si>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</si>
  <si>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</si>
  <si>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</si>
  <si>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</si>
  <si>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</si>
  <si>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</si>
  <si>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</si>
  <si>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</si>
  <si>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</si>
  <si>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</si>
  <si>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</si>
  <si>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</si>
  <si>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</si>
  <si>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</si>
  <si>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</si>
  <si>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</si>
  <si>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</si>
  <si>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</si>
  <si>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</si>
  <si>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</si>
  <si>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</si>
  <si>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</si>
  <si>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</si>
  <si>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</si>
  <si>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</si>
  <si>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</si>
  <si>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</si>
  <si>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</si>
  <si>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</si>
  <si>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</si>
  <si>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</si>
  <si>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</si>
  <si>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</si>
  <si>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</si>
  <si>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</si>
  <si>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</si>
  <si>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</si>
  <si>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</si>
  <si>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</si>
  <si>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</si>
  <si>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</si>
  <si>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</si>
  <si>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</si>
  <si>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</si>
  <si>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</si>
  <si>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</si>
  <si>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</si>
  <si>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</si>
  <si>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</si>
  <si>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</si>
  <si>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</si>
  <si>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</si>
  <si>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</si>
  <si>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</si>
  <si>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</si>
  <si>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</si>
  <si>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</si>
  <si>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</si>
  <si>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</si>
  <si>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</si>
  <si>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</si>
  <si>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</si>
  <si>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</si>
  <si>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</si>
  <si>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</si>
  <si>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</si>
  <si>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</si>
  <si>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</si>
  <si>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</si>
  <si>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</si>
  <si>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</si>
  <si>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</si>
  <si>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</si>
  <si>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</si>
  <si>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</si>
  <si>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</si>
  <si>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</si>
  <si>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</si>
  <si>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</si>
  <si>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</si>
  <si>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</si>
  <si>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</si>
  <si>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</si>
  <si>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</si>
  <si>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</si>
  <si>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</si>
  <si>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</si>
  <si>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</si>
  <si>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</si>
  <si>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</si>
  <si>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</si>
  <si>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</si>
  <si>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</si>
  <si>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</si>
  <si>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</si>
  <si>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</si>
  <si>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</si>
  <si>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</si>
  <si>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</si>
  <si>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</si>
  <si>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</si>
  <si>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</si>
  <si>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</si>
  <si>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</si>
  <si>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</si>
  <si>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</si>
  <si>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</si>
  <si>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</si>
  <si>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</si>
  <si>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</si>
  <si>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</si>
  <si>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</si>
  <si>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</si>
  <si>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</si>
  <si>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</si>
  <si>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</si>
  <si>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</si>
  <si>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</si>
  <si>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</si>
  <si>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</si>
  <si>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</si>
  <si>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</si>
  <si>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</si>
  <si>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</si>
  <si>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</si>
  <si>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</si>
  <si>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</si>
  <si>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</si>
  <si>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</si>
  <si>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</si>
  <si>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</si>
  <si>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</si>
  <si>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</si>
  <si>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</si>
  <si>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</si>
  <si>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</si>
  <si>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</si>
  <si>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</si>
  <si>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</si>
  <si>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</si>
  <si>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</si>
  <si>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</si>
  <si>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</si>
  <si>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</si>
  <si>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</si>
  <si>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</si>
  <si>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</si>
  <si>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</si>
  <si>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</si>
  <si>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</si>
  <si>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</si>
  <si>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</si>
  <si>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</si>
  <si>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</si>
  <si>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</si>
  <si>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</si>
  <si>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</si>
  <si>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</si>
  <si>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</si>
  <si>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</si>
  <si>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</si>
  <si>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</si>
  <si>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</si>
  <si>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</si>
  <si>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</si>
  <si>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</si>
  <si>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</si>
  <si>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</si>
  <si>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</si>
  <si>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</si>
  <si>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</si>
  <si>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</si>
  <si>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</si>
  <si>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</si>
  <si>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</si>
  <si>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</si>
  <si>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</si>
  <si>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</si>
  <si>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</si>
  <si>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</si>
  <si>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</si>
  <si>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</si>
  <si>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</si>
  <si>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</si>
  <si>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</si>
  <si>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</si>
  <si>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</si>
  <si>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</si>
  <si>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</si>
  <si>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</si>
  <si>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</si>
  <si>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</si>
  <si>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</si>
  <si>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</si>
  <si>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</si>
  <si>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</si>
  <si>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</si>
  <si>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</si>
  <si>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</si>
  <si>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</si>
  <si>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</si>
  <si>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</si>
  <si>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</si>
  <si>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</si>
  <si>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</si>
  <si>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</si>
  <si>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</si>
  <si>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</si>
  <si>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</si>
  <si>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</si>
  <si>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</si>
  <si>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</si>
  <si>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</si>
  <si>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</si>
  <si>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</si>
  <si>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</si>
  <si>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</si>
  <si>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</si>
  <si>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</si>
  <si>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</si>
  <si>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</si>
  <si>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</si>
  <si>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</si>
  <si>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</si>
  <si>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</si>
  <si>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</si>
  <si>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</si>
  <si>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</si>
  <si>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</si>
  <si>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</si>
  <si>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</si>
  <si>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</si>
  <si>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</si>
  <si>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</si>
  <si>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</si>
  <si>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</si>
  <si>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</si>
  <si>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</si>
  <si>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</si>
  <si>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</si>
  <si>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</si>
  <si>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</si>
  <si>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</si>
  <si>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</si>
  <si>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</si>
  <si>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</si>
  <si>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</si>
  <si>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</si>
  <si>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</si>
  <si>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</si>
  <si>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</si>
  <si>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</si>
  <si>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</si>
  <si>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</si>
  <si>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</si>
  <si>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</si>
  <si>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</si>
  <si>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</si>
  <si>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</si>
  <si>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</si>
  <si>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</si>
  <si>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</si>
  <si>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</si>
  <si>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</si>
  <si>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</si>
  <si>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</si>
  <si>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</si>
  <si>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</si>
  <si>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</si>
  <si>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</si>
  <si>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</si>
  <si>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</si>
  <si>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</si>
  <si>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</si>
  <si>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</si>
  <si>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</si>
  <si>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</si>
  <si>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</si>
  <si>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</si>
  <si>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</si>
  <si>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</si>
  <si>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</si>
  <si>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</si>
  <si>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</si>
  <si>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</si>
  <si>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</si>
  <si>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</si>
  <si>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</si>
  <si>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</si>
  <si>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</si>
  <si>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</si>
  <si>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</si>
  <si>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</si>
  <si>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</si>
  <si>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</si>
  <si>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</si>
  <si>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</si>
  <si>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</si>
  <si>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</si>
  <si>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</si>
  <si>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</si>
  <si>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</si>
  <si>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</si>
  <si>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</si>
  <si>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</si>
  <si>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</si>
  <si>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</si>
  <si>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</si>
  <si>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</si>
  <si>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</si>
  <si>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</si>
  <si>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</si>
  <si>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</si>
  <si>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</si>
  <si>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</si>
  <si>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</si>
  <si>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</si>
  <si>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</si>
  <si>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</si>
  <si>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</si>
  <si>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</si>
  <si>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</si>
  <si>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</si>
  <si>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</si>
  <si>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</si>
  <si>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</si>
  <si>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</si>
  <si>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</si>
  <si>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</si>
  <si>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</si>
  <si>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</si>
  <si>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</si>
  <si>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</si>
  <si>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</si>
  <si>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</si>
  <si>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</si>
  <si>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</si>
  <si>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</si>
  <si>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</si>
  <si>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</si>
  <si>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</si>
  <si>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</si>
  <si>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</si>
  <si>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</si>
  <si>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</si>
  <si>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</si>
  <si>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</si>
  <si>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</si>
  <si>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</si>
  <si>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</si>
  <si>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</si>
  <si>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</si>
  <si>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</si>
  <si>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</si>
  <si>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</si>
  <si>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</si>
  <si>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</si>
  <si>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</si>
  <si>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</si>
  <si>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</si>
  <si>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</si>
  <si>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</si>
  <si>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</si>
  <si>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</si>
  <si>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</si>
  <si>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</si>
  <si>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</si>
  <si>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</si>
  <si>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</si>
  <si>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</si>
  <si>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</si>
  <si>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</si>
  <si>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</si>
  <si>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</si>
  <si>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</si>
  <si>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</si>
  <si>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</si>
  <si>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</si>
  <si>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</si>
  <si>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</si>
  <si>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</si>
  <si>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</si>
  <si>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</si>
  <si>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</si>
  <si>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</si>
  <si>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</si>
  <si>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</si>
  <si>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</si>
  <si>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</si>
  <si>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</si>
  <si>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</si>
  <si>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</si>
  <si>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</si>
  <si>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</si>
  <si>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</si>
  <si>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</si>
  <si>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</si>
  <si>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</si>
  <si>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</si>
  <si>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</si>
  <si>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</si>
  <si>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</si>
  <si>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</si>
  <si>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</si>
  <si>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</si>
  <si>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</si>
  <si>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</si>
  <si>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</si>
  <si>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</si>
  <si>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</si>
  <si>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</si>
  <si>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</si>
  <si>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</si>
  <si>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</si>
  <si>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</si>
  <si>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</si>
  <si>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</si>
  <si>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</si>
  <si>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</si>
  <si>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</si>
  <si>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</si>
  <si>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</si>
  <si>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</si>
  <si>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</si>
  <si>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</si>
  <si>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</si>
  <si>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</si>
  <si>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</si>
  <si>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</si>
  <si>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</si>
  <si>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</si>
  <si>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</si>
  <si>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</si>
  <si>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</si>
  <si>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</si>
  <si>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</si>
  <si>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</si>
  <si>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</si>
  <si>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</si>
  <si>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</si>
  <si>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</si>
  <si>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</si>
  <si>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</si>
  <si>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</si>
  <si>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</si>
  <si>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</si>
  <si>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</si>
  <si>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</si>
  <si>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</si>
  <si>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</si>
  <si>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</si>
  <si>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</si>
  <si>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</si>
  <si>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</si>
  <si>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</si>
  <si>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</si>
  <si>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</si>
  <si>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</si>
  <si>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</si>
  <si>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</si>
  <si>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</si>
  <si>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</si>
  <si>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</si>
  <si>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</si>
  <si>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</si>
  <si>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</si>
  <si>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</si>
  <si>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</si>
  <si>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</si>
  <si>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</si>
  <si>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</si>
  <si>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</si>
  <si>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</si>
  <si>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</si>
  <si>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</si>
  <si>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</si>
  <si>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</si>
  <si>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</si>
  <si>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</si>
  <si>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</si>
  <si>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</si>
  <si>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</si>
  <si>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</si>
  <si>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</si>
  <si>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</si>
  <si>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</si>
  <si>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</si>
  <si>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</si>
  <si>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</si>
  <si>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</si>
  <si>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</si>
  <si>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</si>
  <si>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</si>
  <si>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</si>
  <si>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</si>
  <si>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</si>
  <si>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</si>
  <si>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</si>
  <si>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</si>
  <si>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</si>
  <si>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</si>
  <si>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</si>
  <si>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</si>
  <si>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</si>
  <si>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</si>
  <si>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</si>
  <si>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</si>
  <si>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</si>
  <si>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</si>
  <si>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</si>
  <si>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</si>
  <si>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</si>
  <si>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</si>
  <si>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</si>
  <si>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</si>
  <si>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</si>
  <si>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</si>
  <si>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</si>
  <si>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</si>
  <si>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</si>
  <si>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</si>
  <si>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</si>
  <si>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</si>
  <si>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</si>
  <si>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</si>
  <si>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</si>
  <si>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</si>
  <si>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</si>
  <si>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</si>
  <si>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</si>
  <si>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</si>
  <si>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</si>
  <si>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</si>
  <si>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</si>
  <si>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</si>
  <si>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</si>
  <si>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</si>
  <si>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</si>
  <si>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</si>
  <si>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</si>
  <si>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</si>
  <si>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</si>
  <si>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</si>
  <si>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</si>
  <si>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</si>
  <si>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</si>
  <si>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</si>
  <si>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</si>
  <si>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</si>
  <si>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</si>
  <si>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</si>
  <si>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</si>
  <si>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</si>
  <si>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</si>
  <si>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</si>
  <si>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</si>
  <si>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</si>
  <si>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</si>
  <si>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</si>
  <si>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</si>
  <si>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</si>
  <si>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</si>
  <si>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</si>
  <si>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</si>
  <si>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</si>
  <si>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</si>
  <si>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</si>
  <si>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</si>
  <si>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</si>
  <si>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</si>
  <si>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</si>
  <si>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</si>
  <si>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</si>
  <si>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</si>
  <si>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</si>
  <si>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</si>
  <si>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</si>
  <si>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</si>
  <si>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</si>
  <si>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</si>
  <si>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</si>
  <si>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</si>
  <si>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</si>
  <si>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</si>
  <si>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</si>
  <si>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</si>
  <si>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</si>
  <si>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</si>
  <si>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</si>
  <si>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</si>
  <si>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</si>
  <si>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</si>
  <si>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</si>
  <si>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</si>
  <si>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</si>
  <si>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</si>
  <si>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</si>
  <si>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</si>
  <si>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</si>
  <si>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</si>
  <si>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</si>
  <si>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</si>
  <si>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</si>
  <si>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</si>
  <si>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</si>
  <si>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</si>
  <si>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</si>
  <si>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</si>
  <si>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</si>
  <si>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</si>
  <si>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</si>
  <si>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</si>
  <si>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</si>
  <si>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</si>
  <si>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</si>
  <si>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</si>
  <si>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</si>
  <si>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</si>
  <si>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</si>
  <si>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</si>
  <si>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</si>
  <si>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</si>
  <si>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</si>
  <si>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</si>
  <si>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</si>
  <si>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</si>
  <si>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</si>
  <si>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</si>
  <si>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</si>
  <si>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</si>
  <si>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</si>
  <si>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</si>
  <si>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</si>
  <si>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</si>
  <si>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</si>
  <si>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</si>
  <si>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</si>
  <si>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</si>
  <si>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</si>
  <si>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</si>
  <si>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</si>
  <si>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</si>
  <si>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</si>
  <si>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</si>
  <si>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</si>
  <si>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</si>
  <si>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</si>
  <si>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</si>
  <si>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</si>
  <si>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</si>
  <si>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</si>
  <si>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</si>
  <si>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</si>
  <si>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</si>
  <si>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</si>
  <si>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</si>
  <si>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</si>
  <si>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</si>
  <si>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</si>
  <si>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</si>
  <si>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</si>
  <si>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</si>
  <si>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</si>
  <si>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</si>
  <si>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</si>
  <si>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</si>
  <si>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</si>
  <si>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</si>
  <si>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</si>
  <si>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</si>
  <si>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</si>
  <si>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</si>
  <si>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</si>
  <si>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</si>
  <si>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</si>
  <si>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</si>
  <si>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</si>
  <si>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</si>
  <si>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</si>
  <si>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</si>
  <si>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</si>
  <si>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</si>
  <si>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</si>
  <si>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</si>
  <si>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</si>
  <si>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</si>
  <si>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</si>
  <si>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</si>
  <si>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</si>
  <si>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</si>
  <si>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</si>
  <si>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</si>
  <si>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</si>
  <si>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</si>
  <si>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</si>
  <si>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</si>
  <si>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</si>
  <si>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</si>
  <si>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</si>
  <si>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</si>
  <si>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</si>
  <si>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</si>
  <si>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</si>
  <si>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</si>
  <si>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</si>
  <si>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</si>
  <si>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</si>
  <si>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</si>
  <si>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</si>
  <si>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</si>
  <si>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</si>
  <si>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</si>
  <si>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</si>
  <si>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</si>
  <si>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</si>
  <si>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</si>
  <si>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</si>
  <si>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</si>
  <si>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</si>
  <si>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</si>
  <si>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</si>
  <si>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</si>
  <si>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</si>
  <si>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</si>
  <si>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</si>
  <si>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</si>
  <si>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</si>
  <si>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</si>
  <si>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</si>
  <si>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</si>
  <si>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</si>
  <si>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</si>
  <si>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</si>
  <si>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</si>
  <si>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</si>
  <si>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</si>
  <si>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</si>
  <si>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</si>
  <si>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</si>
  <si>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</si>
  <si>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</si>
  <si>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</si>
  <si>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</si>
  <si>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</si>
  <si>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</si>
  <si>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</si>
  <si>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</si>
  <si>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</si>
  <si>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</si>
  <si>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</si>
  <si>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</si>
  <si>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</si>
  <si>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</si>
  <si>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</si>
  <si>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</si>
  <si>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</si>
  <si>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</si>
  <si>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</si>
  <si>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</si>
  <si>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</si>
  <si>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</si>
  <si>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</si>
  <si>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</si>
  <si>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</si>
  <si>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</si>
  <si>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</si>
  <si>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</si>
  <si>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</si>
  <si>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</si>
  <si>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</si>
  <si>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</si>
  <si>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</si>
  <si>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</si>
  <si>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</si>
  <si>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</si>
  <si>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</si>
  <si>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</si>
  <si>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</si>
  <si>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</si>
  <si>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</si>
  <si>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</si>
  <si>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</si>
  <si>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</si>
  <si>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</si>
  <si>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</si>
  <si>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</si>
  <si>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</si>
  <si>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</si>
  <si>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</si>
  <si>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</si>
  <si>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</si>
  <si>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</si>
  <si>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</si>
  <si>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</si>
  <si>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</si>
  <si>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</si>
  <si>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</si>
  <si>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</si>
  <si>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</si>
  <si>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</si>
  <si>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</si>
  <si>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</si>
  <si>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</si>
  <si>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</si>
  <si>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</si>
  <si>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</si>
  <si>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</si>
  <si>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</si>
  <si>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</si>
  <si>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</si>
  <si>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</si>
  <si>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</si>
  <si>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</si>
  <si>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</si>
  <si>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</si>
  <si>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</si>
  <si>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</si>
  <si>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</si>
  <si>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</si>
  <si>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</si>
  <si>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</si>
  <si>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</si>
  <si>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</si>
  <si>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</si>
  <si>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</si>
  <si>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</si>
  <si>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</si>
  <si>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</si>
  <si>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</si>
  <si>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</si>
  <si>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</si>
  <si>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</si>
  <si>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</si>
  <si>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</si>
  <si>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</si>
  <si>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</si>
  <si>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</si>
  <si>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</si>
  <si>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</si>
  <si>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</si>
  <si>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</si>
  <si>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</si>
  <si>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</si>
  <si>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</si>
  <si>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</si>
  <si>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</si>
  <si>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</si>
  <si>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</si>
  <si>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</si>
  <si>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</si>
  <si>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</si>
  <si>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</si>
  <si>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</si>
  <si>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</si>
  <si>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</si>
  <si>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</si>
  <si>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</si>
  <si>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</si>
  <si>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</si>
  <si>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</si>
  <si>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</si>
  <si>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</si>
  <si>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</si>
  <si>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</si>
  <si>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</si>
  <si>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</si>
  <si>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</si>
  <si>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</si>
  <si>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</si>
  <si>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</si>
  <si>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</si>
  <si>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</si>
  <si>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</si>
  <si>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</si>
  <si>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</si>
  <si>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</si>
  <si>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</si>
  <si>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</si>
  <si>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</si>
  <si>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</si>
  <si>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</si>
  <si>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</si>
  <si>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</si>
  <si>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</si>
  <si>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</si>
  <si>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</si>
  <si>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</si>
  <si>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</si>
  <si>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</si>
  <si>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</si>
  <si>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</si>
  <si>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</si>
  <si>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</si>
  <si>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</si>
  <si>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</si>
  <si>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</si>
  <si>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</si>
  <si>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</si>
  <si>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</si>
  <si>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</si>
  <si>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</si>
  <si>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</si>
  <si>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</si>
  <si>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</si>
  <si>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</si>
  <si>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</si>
  <si>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</si>
  <si>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</si>
  <si>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</si>
  <si>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</si>
  <si>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</si>
  <si>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</si>
  <si>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</si>
  <si>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</si>
  <si>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</si>
  <si>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</si>
  <si>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</si>
  <si>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</si>
  <si>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</si>
  <si>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</si>
  <si>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</si>
  <si>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</si>
  <si>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</si>
  <si>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</si>
  <si>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</si>
  <si>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</si>
  <si>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</si>
  <si>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</si>
  <si>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</si>
  <si>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</si>
  <si>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</si>
  <si>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</si>
  <si>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</si>
  <si>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</si>
  <si>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</si>
  <si>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</si>
  <si>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</si>
  <si>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</si>
  <si>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</si>
  <si>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</si>
  <si>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</si>
  <si>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</si>
  <si>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</si>
  <si>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</si>
  <si>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</si>
  <si>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</si>
  <si>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</si>
  <si>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</si>
  <si>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</si>
  <si>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</si>
  <si>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</si>
  <si>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</si>
  <si>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</si>
  <si>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</si>
  <si>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</si>
  <si>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</si>
  <si>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</si>
  <si>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</si>
  <si>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</si>
  <si>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</si>
  <si>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</si>
  <si>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</si>
  <si>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</si>
  <si>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</si>
  <si>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</si>
  <si>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</si>
  <si>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</si>
  <si>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</si>
  <si>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</si>
  <si>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</si>
  <si>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</si>
  <si>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</si>
  <si>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</si>
  <si>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</si>
  <si>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</si>
  <si>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</si>
  <si>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</si>
  <si>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</si>
  <si>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</si>
  <si>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</si>
  <si>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</si>
  <si>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</si>
  <si>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</si>
  <si>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</si>
  <si>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</si>
  <si>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</si>
  <si>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</si>
  <si>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</si>
  <si>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</si>
  <si>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</si>
  <si>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</si>
  <si>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</si>
  <si>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</si>
  <si>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</si>
  <si>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</si>
  <si>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</si>
  <si>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</si>
  <si>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</si>
  <si>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</si>
  <si>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</si>
  <si>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</si>
  <si>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</si>
  <si>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</si>
  <si>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</si>
  <si>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</si>
  <si>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</si>
  <si>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</si>
  <si>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</si>
  <si>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</si>
  <si>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</si>
  <si>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</si>
  <si>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</si>
  <si>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</si>
  <si>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</si>
  <si>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</si>
  <si>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</si>
  <si>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</si>
  <si>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</si>
  <si>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</si>
  <si>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</si>
  <si>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</si>
  <si>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</si>
  <si>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</si>
  <si>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</si>
  <si>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</si>
  <si>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</si>
  <si>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</si>
  <si>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</si>
  <si>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</si>
  <si>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</si>
  <si>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</si>
  <si>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</si>
  <si>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</si>
  <si>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</si>
  <si>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</si>
  <si>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</si>
  <si>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</si>
  <si>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</si>
  <si>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</si>
  <si>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</si>
  <si>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</si>
  <si>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</si>
  <si>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</si>
  <si>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</si>
  <si>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</si>
  <si>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</si>
  <si>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</si>
  <si>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</si>
  <si>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</si>
  <si>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</si>
  <si>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</si>
  <si>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</si>
  <si>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</si>
  <si>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</si>
  <si>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</si>
  <si>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</si>
  <si>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</si>
  <si>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</si>
  <si>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</si>
  <si>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</si>
  <si>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</si>
  <si>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</si>
  <si>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</si>
  <si>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</si>
  <si>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</si>
  <si>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</si>
  <si>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</si>
  <si>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</si>
  <si>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</si>
  <si>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</si>
  <si>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</si>
  <si>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</si>
  <si>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</si>
  <si>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</si>
  <si>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</si>
  <si>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</si>
  <si>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</si>
  <si>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</si>
  <si>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</si>
  <si>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</si>
  <si>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</si>
  <si>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</si>
  <si>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</si>
  <si>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</si>
  <si>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</si>
  <si>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</si>
  <si>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</si>
  <si>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</si>
  <si>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</si>
  <si>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</si>
  <si>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</si>
  <si>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</si>
  <si>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</si>
  <si>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</si>
  <si>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</si>
  <si>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</si>
  <si>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</si>
  <si>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</si>
  <si>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</si>
  <si>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</si>
  <si>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</si>
  <si>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</si>
  <si>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</si>
  <si>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</si>
  <si>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</si>
  <si>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</si>
  <si>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</si>
  <si>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</si>
  <si>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</si>
  <si>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</si>
  <si>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</si>
  <si>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</si>
  <si>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</si>
  <si>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</si>
  <si>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</si>
  <si>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</si>
  <si>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</si>
  <si>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</si>
  <si>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</si>
  <si>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</si>
  <si>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</si>
  <si>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</si>
  <si>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</si>
  <si>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</si>
  <si>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</si>
  <si>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</si>
  <si>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</si>
  <si>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</si>
  <si>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</si>
  <si>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</si>
  <si>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</si>
  <si>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</si>
  <si>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</si>
  <si>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</si>
  <si>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</si>
  <si>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</si>
  <si>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</si>
  <si>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</si>
  <si>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</si>
  <si>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</si>
  <si>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</si>
  <si>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</si>
  <si>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</si>
  <si>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</si>
  <si>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</si>
  <si>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</si>
  <si>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</si>
  <si>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</si>
  <si>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</si>
  <si>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</si>
  <si>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</si>
  <si>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</si>
  <si>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</si>
  <si>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</si>
  <si>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</si>
  <si>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</si>
  <si>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</si>
  <si>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</si>
  <si>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</si>
  <si>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</si>
  <si>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</si>
  <si>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</si>
  <si>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</si>
  <si>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</si>
  <si>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</si>
  <si>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</si>
  <si>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</si>
  <si>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</si>
  <si>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</si>
  <si>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</si>
  <si>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</si>
  <si>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</si>
  <si>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</si>
  <si>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</si>
  <si>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</si>
  <si>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</si>
  <si>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</si>
  <si>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</si>
  <si>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</si>
  <si>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</si>
  <si>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</si>
  <si>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</si>
  <si>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</si>
  <si>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</si>
  <si>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</si>
  <si>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</si>
  <si>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</si>
  <si>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</si>
  <si>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</si>
  <si>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</si>
  <si>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</si>
  <si>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</si>
  <si>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</si>
  <si>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</si>
  <si>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</si>
  <si>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</si>
  <si>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</si>
  <si>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</si>
  <si>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</si>
  <si>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</si>
  <si>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</si>
  <si>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</si>
  <si>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</si>
  <si>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</si>
  <si>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</si>
  <si>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</si>
  <si>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</si>
  <si>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</si>
  <si>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</si>
  <si>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</si>
  <si>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</si>
  <si>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</si>
  <si>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</si>
  <si>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</si>
  <si>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</si>
  <si>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</si>
  <si>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</si>
  <si>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</si>
  <si>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</si>
  <si>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</si>
  <si>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</si>
  <si>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</si>
  <si>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</si>
  <si>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</si>
  <si>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</si>
  <si>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</si>
  <si>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</si>
  <si>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</si>
  <si>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</si>
  <si>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</si>
  <si>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</si>
  <si>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</si>
  <si>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</si>
  <si>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</si>
  <si>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</si>
  <si>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</si>
  <si>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</si>
  <si>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</si>
  <si>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</si>
  <si>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</si>
  <si>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</si>
  <si>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</si>
  <si>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</si>
  <si>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</si>
  <si>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</si>
  <si>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</si>
  <si>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</si>
  <si>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</si>
  <si>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</si>
  <si>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</si>
  <si>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</si>
  <si>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</si>
  <si>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</si>
  <si>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</si>
  <si>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</si>
  <si>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</si>
  <si>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</si>
  <si>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</si>
  <si>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</si>
  <si>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</si>
  <si>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</si>
  <si>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</si>
  <si>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</si>
  <si>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</si>
  <si>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</si>
  <si>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</si>
  <si>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</si>
  <si>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</si>
  <si>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</si>
  <si>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</si>
  <si>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</si>
  <si>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</si>
  <si>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</si>
  <si>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</si>
  <si>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</si>
  <si>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</si>
  <si>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</si>
  <si>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</si>
  <si>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</si>
  <si>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</si>
  <si>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</si>
  <si>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</si>
  <si>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</si>
  <si>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</si>
  <si>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</si>
  <si>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</si>
  <si>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</si>
  <si>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</si>
  <si>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</si>
  <si>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</si>
  <si>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</si>
  <si>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</si>
  <si>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</si>
  <si>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</si>
  <si>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</si>
  <si>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</si>
  <si>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</si>
  <si>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</si>
  <si>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</si>
  <si>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</si>
  <si>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</si>
  <si>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</si>
  <si>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</si>
  <si>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</si>
  <si>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</si>
  <si>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</si>
  <si>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</si>
  <si>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</si>
  <si>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</si>
  <si>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</si>
  <si>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</si>
  <si>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</si>
  <si>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</si>
  <si>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</si>
  <si>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</si>
  <si>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</si>
  <si>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</si>
  <si>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</si>
  <si>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</si>
  <si>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</si>
  <si>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</si>
  <si>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</si>
  <si>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</si>
  <si>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</si>
  <si>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</si>
  <si>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</si>
  <si>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</si>
  <si>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</si>
  <si>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</si>
  <si>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</si>
  <si>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</si>
  <si>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</si>
  <si>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</si>
  <si>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</si>
  <si>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</si>
  <si>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</si>
  <si>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</si>
  <si>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</si>
  <si>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</si>
  <si>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</si>
  <si>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</si>
  <si>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</si>
  <si>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</si>
  <si>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</si>
  <si>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</si>
  <si>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</si>
  <si>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</si>
  <si>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</si>
  <si>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</si>
  <si>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</si>
  <si>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</si>
  <si>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</si>
  <si>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</si>
  <si>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</si>
  <si>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</si>
  <si>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</si>
  <si>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</si>
  <si>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</si>
  <si>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</si>
  <si>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</si>
  <si>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</si>
  <si>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</si>
  <si>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</si>
  <si>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</si>
  <si>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</si>
  <si>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</si>
  <si>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</si>
  <si>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</si>
  <si>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</si>
  <si>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</si>
  <si>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</si>
  <si>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</si>
  <si>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</si>
  <si>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</si>
  <si>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</si>
  <si>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</si>
  <si>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</si>
  <si>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</si>
  <si>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</si>
  <si>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</si>
  <si>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</si>
  <si>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</si>
  <si>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</si>
  <si>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</si>
  <si>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</si>
  <si>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</si>
  <si>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</si>
  <si>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</si>
  <si>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</si>
  <si>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</si>
  <si>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</si>
  <si>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</si>
  <si>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</si>
  <si>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</si>
  <si>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</si>
  <si>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</si>
  <si>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</si>
  <si>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</si>
  <si>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</si>
  <si>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</si>
  <si>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</si>
  <si>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</si>
  <si>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</si>
  <si>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</si>
  <si>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</si>
  <si>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</si>
  <si>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</si>
  <si>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</si>
  <si>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</si>
  <si>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</si>
  <si>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</si>
  <si>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</si>
  <si>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</si>
  <si>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</si>
  <si>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</si>
  <si>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</si>
  <si>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</si>
  <si>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</si>
  <si>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</si>
  <si>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</si>
  <si>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</si>
  <si>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</si>
  <si>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</si>
  <si>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</si>
  <si>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</si>
  <si>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</si>
  <si>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</si>
  <si>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</si>
  <si>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</si>
  <si>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</si>
  <si>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</si>
  <si>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</si>
  <si>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</si>
  <si>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</si>
  <si>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</si>
  <si>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</si>
  <si>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</si>
  <si>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</si>
  <si>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</si>
  <si>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</si>
  <si>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</si>
  <si>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</si>
  <si>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</si>
  <si>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</si>
  <si>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</si>
  <si>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</si>
  <si>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</si>
  <si>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</si>
  <si>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</si>
  <si>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</si>
  <si>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</si>
  <si>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</si>
  <si>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</si>
  <si>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</si>
  <si>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</si>
  <si>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</si>
  <si>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</si>
  <si>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</si>
  <si>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</si>
  <si>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</si>
  <si>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</si>
  <si>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</si>
  <si>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</si>
  <si>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</si>
  <si>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</si>
  <si>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</si>
  <si>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</si>
  <si>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</si>
  <si>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</si>
  <si>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</si>
  <si>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</si>
  <si>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</si>
  <si>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</si>
  <si>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</si>
  <si>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</si>
  <si>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</si>
  <si>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</si>
  <si>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</si>
  <si>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</si>
  <si>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</si>
  <si>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</si>
  <si>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</si>
  <si>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</si>
  <si>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</si>
  <si>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</si>
  <si>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</si>
  <si>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</si>
  <si>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</si>
  <si>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</si>
  <si>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</si>
  <si>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</si>
  <si>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</si>
  <si>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</si>
  <si>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</si>
  <si>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</si>
  <si>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</si>
  <si>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</si>
  <si>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</si>
  <si>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</si>
  <si>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</si>
  <si>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</si>
  <si>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</si>
  <si>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</si>
  <si>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</si>
  <si>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</si>
  <si>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</si>
  <si>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</si>
  <si>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</si>
  <si>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</si>
  <si>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</si>
  <si>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</si>
  <si>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</si>
  <si>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</si>
  <si>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</si>
  <si>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</si>
  <si>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</si>
  <si>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</si>
  <si>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</si>
  <si>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</si>
  <si>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</si>
  <si>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</si>
  <si>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</si>
  <si>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</si>
  <si>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</si>
  <si>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</si>
  <si>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</si>
  <si>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</si>
  <si>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</si>
  <si>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</si>
  <si>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</si>
  <si>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</si>
  <si>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</si>
  <si>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</si>
  <si>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</si>
  <si>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</si>
  <si>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</si>
  <si>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</si>
  <si>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</si>
  <si>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</si>
  <si>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</si>
  <si>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</si>
  <si>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</si>
  <si>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</si>
  <si>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</si>
  <si>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</si>
  <si>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</si>
  <si>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</si>
  <si>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</si>
  <si>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</si>
  <si>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</si>
  <si>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</si>
  <si>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</si>
  <si>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</si>
  <si>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</si>
  <si>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</si>
  <si>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</si>
  <si>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</si>
  <si>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</si>
  <si>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</si>
  <si>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</si>
  <si>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</si>
  <si>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</si>
  <si>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</si>
  <si>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</si>
  <si>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</si>
  <si>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</si>
  <si>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</si>
  <si>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</si>
  <si>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</si>
  <si>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</si>
  <si>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</si>
  <si>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</si>
  <si>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</si>
  <si>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</si>
  <si>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</si>
  <si>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</si>
  <si>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</si>
  <si>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</si>
  <si>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</si>
  <si>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</si>
  <si>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</si>
  <si>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</si>
  <si>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</si>
  <si>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</si>
  <si>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</si>
  <si>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</si>
  <si>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</si>
  <si>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</si>
  <si>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</si>
  <si>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</si>
  <si>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</si>
  <si>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</si>
  <si>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</si>
  <si>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</si>
  <si>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</si>
  <si>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</si>
  <si>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</si>
  <si>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</si>
  <si>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</si>
  <si>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</si>
  <si>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</si>
  <si>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</si>
  <si>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</si>
  <si>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</si>
  <si>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</si>
  <si>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</si>
  <si>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</si>
  <si>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</si>
  <si>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</si>
  <si>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</si>
  <si>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</si>
  <si>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</si>
  <si>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</si>
  <si>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</si>
  <si>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</si>
  <si>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</si>
  <si>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</si>
  <si>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</si>
  <si>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</si>
  <si>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</si>
  <si>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</si>
  <si>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</si>
  <si>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</si>
  <si>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</si>
  <si>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</si>
  <si>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</si>
  <si>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</si>
  <si>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</si>
  <si>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</si>
  <si>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</si>
  <si>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</si>
  <si>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</si>
  <si>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</si>
  <si>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</si>
  <si>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</si>
  <si>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</si>
  <si>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</si>
  <si>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</si>
  <si>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</si>
  <si>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</si>
  <si>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</si>
  <si>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</si>
  <si>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</si>
  <si>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</si>
  <si>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</si>
  <si>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</si>
  <si>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</si>
  <si>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</si>
  <si>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</si>
  <si>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</si>
  <si>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</si>
  <si>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</si>
  <si>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</si>
  <si>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</si>
  <si>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</si>
  <si>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</si>
  <si>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</si>
  <si>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</si>
  <si>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</si>
  <si>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</si>
  <si>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</si>
  <si>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</si>
  <si>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</si>
  <si>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</si>
  <si>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</si>
  <si>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</si>
  <si>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</si>
  <si>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</si>
  <si>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</si>
  <si>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</si>
  <si>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</si>
  <si>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</si>
  <si>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</si>
  <si>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</si>
  <si>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</si>
  <si>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</si>
  <si>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</si>
  <si>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</si>
  <si>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</si>
  <si>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</si>
  <si>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</si>
  <si>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</si>
  <si>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</si>
  <si>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</si>
  <si>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</si>
  <si>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</si>
  <si>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</si>
  <si>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</si>
  <si>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</si>
  <si>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</si>
  <si>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</si>
  <si>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</si>
  <si>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</si>
  <si>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</si>
  <si>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</si>
  <si>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</si>
  <si>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</si>
  <si>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</si>
  <si>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</si>
  <si>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</si>
  <si>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</si>
  <si>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</si>
  <si>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</si>
  <si>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</si>
  <si>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</si>
  <si>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</si>
  <si>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</si>
  <si>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</si>
  <si>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</si>
  <si>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</si>
  <si>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</si>
  <si>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</si>
  <si>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</si>
  <si>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</si>
  <si>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</si>
  <si>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</si>
  <si>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</si>
  <si>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</si>
  <si>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</si>
  <si>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</si>
  <si>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</si>
  <si>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</si>
  <si>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</si>
  <si>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30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</si>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</sst>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331.10578912036726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0.27113634259148967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45994.054215046293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45994.054215046293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45994.054215046293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45994.054215046293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45994.054215046293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45994.054215046293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45994.054215046293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45994.054215046293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45994.054215046293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45994.054215046293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45994.054215046293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45994.054215046293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45994.054215046293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45994.054215046293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45994.054215046293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45994.054215046293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45994.054215046293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45994.054215046293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45994.054215046293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45994.054215046293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45994.054215046293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45994.054215046293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45994.054215046293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45994.054215046293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45994.054215046293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45994.054215046293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45994.054215046293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45994.054215046293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45994.054215046293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45994.054215046293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45994.054215046293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45994.054215046293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45994.054215046293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45994.054215046293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45994.054215046293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45994.054215046293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45994.054215046293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45994.054215046293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45994.054215046293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45994.054215046293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45994.054215046293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45994.054215046293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45994.054215046293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45994.054215046293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45994.054215046293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45994.054215046293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45994.054215046293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45994.054215046293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45994.054215046293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45994.054215046293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45994.054215046293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45994.054215046293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45994.054215046293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45994.054215046293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45994.054215046293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45994.054215046293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45994.054215046293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45994.054215046293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45994.054215046293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45994.054215046293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45994.054215046293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45994.054215046293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45994.054215046293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45994.054215046293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45994.054215046293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45994.054215046293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45994.054215046293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45994.054215046293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45994.054215046293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45994.054215046293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45994.054215046293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45994.054215046293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45994.054215046293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45994.054215046293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45994.054215046293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45994.054215046293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45994.054215046293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45994.054215046293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45994.054215046293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45994.054215046293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45994.054215046293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45994.054215046293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45994.054215046293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45994.054215046293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45994.054215046293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45994.054215046293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45994.054215046293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45994.054215046293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45994.054215046293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45994.054215046293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45994.054215046293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45994.054215046293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45994.054215046293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45994.054215046293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45994.054215046293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45994.054215046293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45994.054215046293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45994.054215046293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45994.054215046293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45994.054215046293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45994.054215046293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45994.054215046293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45994.054215046293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45994.054215046293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45994.054215046293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45994.054215046293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45994.054215046293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45994.054215046293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45994.054215046293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45994.054215046293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45994.054215046293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45994.054215046293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45994.054215046293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45994.054215046293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45994.054215046293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45994.054215046293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45994.054215046293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45994.054215046293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45994.054215046293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45994.054215046293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45994.054215046293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45994.054215046293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45994.054215046293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45994.054215046293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45994.054215046293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45994.054215046293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45994.054215046293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45994.054215046293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45994.054215046293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45994.054215046293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45994.054215046293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45994.054215046293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45994.054215046293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45994.054215046293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45994.054215046293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45994.054215046293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45994.054215046293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45994.054215046293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45994.054215046293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45994.054215046293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45994.054215046293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45994.054215046293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45994.054215046293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45994.054215046293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45994.054215046293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45994.054215046293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45994.054215046293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45994.054215046293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45994.054215046293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45994.054215046293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45994.054215046293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45994.054215046293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45994.054215046293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45994.054215046293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45994.054215046293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45994.054215046293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45994.054215046293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45994.054215046293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45994.054215046293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45994.054215046293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45994.054215046293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45994.054215046293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45994.054215046293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45994.054215046293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45994.054215046293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45994.054215046293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45994.054215046293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45994.054215046293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45994.054215046293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45994.054215046293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45994.054215046293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45994.054215046293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45994.054215046293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45994.054215046293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45994.054215046293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45994.054215046293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45994.054215046293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45994.054215046293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45994.054215046293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45994.054215046293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45994.054215046293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45994.054215046293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45994.054215046293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45994.054215046293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45994.054215046293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45994.054215046293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45994.054215046293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45994.054215046293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45994.054215046293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45994.054215046293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45994.054215046293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45994.054215046293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45994.054215046293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45994.054215046293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45994.054215046293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45994.054215046293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45994.054215046293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45994.054215046293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45994.054215046293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45994.054215046293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45994.054215046293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45994.054215046293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45994.054215046293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45994.054215046293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45994.054215046293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45994.054215046293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45994.054215046293</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36B67B27-D1A9-4FBE-986F-0A634D5F4B19}"/>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169.05437708333193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9.6667960648119333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8.9747453697782476E-2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45994.054215046293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45994.054215046293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45994.054215046293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45994.054215046293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45994.054215046293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45994.054215046293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45994.054215046293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45994.054215046293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45994.054215046293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45994.054215046293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45994.054215046293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45994.054215046293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45994.054215046293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45994.054215046293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45994.054215046293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45994.054215046293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45994.054215046293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45994.054215046293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45994.054215046293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45994.054215046293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45994.054215046293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45994.054215046293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45994.054215046293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45994.054215046293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45994.054215046293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45994.054215046293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45994.054215046293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45994.054215046293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45994.054215046293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45994.054215046293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45994.054215046293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45994.054215046293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45994.054215046293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45994.054215046293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45994.054215046293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45994.054215046293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45994.054215046293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45994.054215046293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45994.054215046293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45994.054215046293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18663</v>
      </c>
      <c r="E2" s="18" t="s">
        <v>39106</v>
      </c>
      <c r="F2" s="20">
        <v>45994.034247685187</v>
      </c>
      <c r="G2" s="21">
        <f t="shared" ref="G2:G23" ca="1" si="0">IFERROR(NOW()-F2,"-")</f>
        <v>1.9967361105955206E-2</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58"/>
      <c r="E3" s="18"/>
      <c r="F3" s="20"/>
      <c r="G3" s="21">
        <f t="shared" ca="1" si="0"/>
        <v>45994.054215046293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45994.054215046293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45994.054215046293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45994.054215046293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45994.054215046293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45994.054215046293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45994.054215046293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45994.054215046293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45994.054215046293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45994.054215046293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45994.054215046293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45994.054215046293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45994.054215046293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45994.054215046293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45994.054215046293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45994.054215046293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45994.054215046293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45994.054215046293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45994.054215046293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45994.054215046293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45994.054215046293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45994.054215046293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45994.054215046293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45994.054215046293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45994.054215046293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45994.054215046293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45994.054215046293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45994.054215046293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45994.054215046293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45994.054215046293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45994.054215046293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45994.054215046293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45994.054215046293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45994.054215046293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45994.054215046293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45994.054215046293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45994.054215046293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45994.054215046293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45994.054215046293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45994.054215046293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45994.054215046293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45994.054215046293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45994.054215046293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45994.054215046293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45994.054215046293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45994.054215046293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45994.054215046293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45994.054215046293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45994.054215046293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45994.054215046293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45994.054215046293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45994.054215046293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45994.054215046293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45994.054215046293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45994.054215046293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45994.054215046293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45994.054215046293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45994.054215046293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45994.054215046293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45994.054215046293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45994.054215046293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45994.054215046293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45994.054215046293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45994.054215046293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45994.054215046293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45994.054215046293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45994.054215046293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45994.054215046293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45994.054215046293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45994.054215046293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45994.054215046293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45994.054215046293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45994.054215046293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45994.054215046293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45994.054215046293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45994.054215046293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45994.054215046293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45994.054215046293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45994.054215046293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45994.054215046293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45994.054215046293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45994.054215046293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45994.054215046293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45994.054215046293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45994.054215046293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45994.054215046293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45994.054215046293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45994.054215046293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45994.054215046293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45994.054215046293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45994.054215046293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45994.054215046293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45994.054215046293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45994.054215046293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45994.054215046293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45994.054215046293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45994.054215046293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45994.054215046293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45994.054215046293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45994.054215046293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45994.054215046293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45994.054215046293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45994.054215046293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45994.054215046293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45994.054215046293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45994.054215046293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45994.054215046293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45994.054215046293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45994.054215046293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45994.054215046293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45994.054215046293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45994.054215046293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45994.054215046293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45994.054215046293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45994.054215046293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45994.054215046293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45994.054215046293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45994.054215046293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45994.054215046293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45994.054215046293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45994.054215046293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45994.054215046293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45994.054215046293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45994.054215046293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45994.054215046293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45994.054215046293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45994.054215046293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45994.054215046293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45994.054215046293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45994.054215046293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45994.054215046293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45994.054215046293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45994.054215046293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45994.054215046293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45994.054215046293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45994.054215046293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45994.054215046293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45994.054215046293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45994.054215046293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45994.054215046293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45994.054215046293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45994.054215046293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45994.054215046293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45994.054215046293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45994.054215046293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45994.054215046293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45994.054215046293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45994.054215046293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45994.054215046293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45994.054215046293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45994.054215046293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45994.054215046293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45994.054215046293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45994.054215046293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45994.054215046293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45994.054215046293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45994.054215046293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45994.054215046293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45994.054215046293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45994.054215046293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45994.054215046293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45994.054215046293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45994.054215046293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45994.054215046293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45994.054215046293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45994.054215046293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45994.054215046293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45994.054215046293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45994.054215046293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45994.054215046293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45994.054215046293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45994.054215046293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45994.054215046293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45994.054215046293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45994.054215046293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45994.054215046293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45994.054215046293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45994.054215046293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45994.054215046293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45994.054215046293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45994.054215046293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45994.054215046293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45994.054215046293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45994.054215046293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45994.054215046293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45994.054215046293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45994.054215046293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45994.054215046293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45994.054215046293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45994.054215046293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45994.054215046293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45994.054215046293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45994.054215046293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45994.054215046293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45994.054215046293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45994.054215046293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45994.054215046293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45994.054215046293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45994.054215046293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45994.054215046293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45994.054215046293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45994.054215046293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45994.054215046293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45994.054215046293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45994.054215046293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45994.054215046293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45994.054215046293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45994.054215046293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45994.054215046293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45994.054215046293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45994.054215046293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45994.054215046293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45994.054215046293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45994.054215046293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45994.054215046293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45994.054215046293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45994.054215046293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45994.054215046293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45994.054215046293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45994.054215046293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45994.054215046293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45994.054215046293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45994.054215046293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45994.054215046293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45994.054215046293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45994.054215046293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45994.054215046293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45994.054215046293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45994.054215046293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45994.054215046293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45994.054215046293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45994.054215046293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45994.054215046293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45994.054215046293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45994.054215046293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45994.054215046293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45994.054215046293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45994.054215046293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45994.054215046293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45994.054215046293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45994.054215046293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45994.054215046293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45994.054215046293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45994.054215046293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45994.054215046293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45994.054215046293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45994.054215046293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45994.054215046293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45994.054215046293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45994.054215046293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45994.054215046293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45994.054215046293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45994.054215046293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45994.054215046293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45994.054215046293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45994.054215046293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45994.054215046293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45994.054215046293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45994.054215046293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45994.054215046293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45994.054215046293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45994.054215046293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45994.054215046293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45994.054215046293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45994.054215046293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45994.054215046293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45994.054215046293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45994.054215046293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45994.054215046293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45994.054215046293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45994.054215046293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45994.054215046293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45994.054215046293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45994.054215046293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45994.054215046293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45994.054215046293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45994.054215046293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45994.054215046293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45994.054215046293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45994.054215046293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45994.054215046293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45994.054215046293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45994.054215046293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45994.054215046293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45994.054215046293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45994.054215046293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45994.054215046293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45994.054215046293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45994.054215046293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45994.054215046293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45994.054215046293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45994.054215046293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45994.054215046293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45994.054215046293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45994.054215046293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45994.054215046293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45994.054215046293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45994.054215046293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45994.054215046293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45994.054215046293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45994.054215046293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45994.054215046293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45994.054215046293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45994.054215046293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45994.054215046293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45994.054215046293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45994.054215046293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45994.054215046293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45994.054215046293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45994.054215046293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45994.054215046293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45994.054215046293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45994.054215046293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45994.054215046293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45994.054215046293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45994.054215046293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45994.054215046293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45994.054215046293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45994.054215046293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45994.054215046293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45994.054215046293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45994.054215046293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45994.054215046293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45994.054215046293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45994.054215046293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45994.054215046293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45994.054215046293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45994.054215046293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45994.054215046293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45994.054215046293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45994.054215046293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45994.054215046293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45994.054215046293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45994.054215046293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45994.054215046293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45994.054215046293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45994.054215046293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45994.054215046293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45994.054215046293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45994.054215046293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45994.054215046293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45994.054215046293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45994.054215046293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45994.054215046293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45994.054215046293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45994.054215046293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45994.054215046293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45994.054215046293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45994.054215046293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45994.054215046293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45994.054215046293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45994.054215046293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45994.054215046293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45994.054215046293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45994.054215046293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45994.054215046293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45994.054215046293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45994.054215046293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45994.054215046293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45994.054215046293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45994.054215046293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45994.054215046293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45994.054215046293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45994.054215046293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45994.054215046293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45994.054215046293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45994.054215046293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45994.054215046293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45994.054215046293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45994.054215046293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45994.054215046293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45994.054215046293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45994.054215046293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45994.054215046293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45994.054215046293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45994.054215046293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45994.054215046293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45994.054215046293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45994.054215046293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45994.054215046293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45994.054215046293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45994.054215046293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45994.054215046293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45994.054215046293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45994.054215046293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45994.054215046293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45994.054215046293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45994.054215046293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45994.054215046293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45994.054215046293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45994.054215046293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45994.054215046293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45994.054215046293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45994.054215046293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45994.054215046293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45994.054215046293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45994.054215046293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45994.054215046293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45994.054215046293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45994.054215046293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45994.054215046293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45994.054215046293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45994.054215046293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45994.054215046293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45994.054215046293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45994.054215046293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45994.054215046293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45994.054215046293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45994.054215046293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45994.054215046293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45994.054215046293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45994.054215046293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45994.054215046293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45994.054215046293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45994.054215046293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45994.054215046293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45994.054215046293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45994.054215046293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45994.054215046293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45994.054215046293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45994.054215046293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45994.054215046293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45994.054215046293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45994.054215046293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45994.054215046293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45994.054215046293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45994.054215046293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45994.054215046293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45994.054215046293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45994.054215046293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45994.054215046293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45994.054215046293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45994.054215046293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45994.054215046293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45994.054215046293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45994.054215046293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45994.054215046293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45994.054215046293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45994.054215046293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45994.054215046293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45994.054215046293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45994.054215046293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45994.054215046293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45994.054215046293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45994.054215046293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45994.054215046293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45994.054215046293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45994.054215046293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45994.054215046293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45994.054215046293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45994.054215046293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45994.054215046293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45994.054215046293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45994.054215046293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45994.054215046293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45994.054215046293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45994.054215046293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45994.054215046293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45994.054215046293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45994.054215046293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45994.054215046293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45994.054215046293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45994.054215046293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45994.054215046293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45994.054215046293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45994.054215046293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45994.054215046293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45994.054215046293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45994.054215046293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45994.054215046293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45994.054215046293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45994.054215046293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45994.054215046293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45994.054215046293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45994.054215046293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45994.054215046293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45994.054215046293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45994.054215046293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45994.054215046293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45994.054215046293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45994.054215046293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45994.054215046293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45994.054215046293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45994.054215046293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45994.054215046293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45994.054215046293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45994.054215046293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45994.054215046293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45994.054215046293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45994.054215046293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45994.054215046293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45994.054215046293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45994.054215046293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45994.054215046293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45994.054215046293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45994.054215046293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45994.054215046293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45994.054215046293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45994.054215046293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45994.054215046293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45994.054215046293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45994.054215046293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45994.054215046293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45994.054215046293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45994.054215046293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45994.054215046293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45994.054215046293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45994.054215046293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45994.054215046293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45994.054215046293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45994.054215046293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45994.054215046293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45994.054215046293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45994.054215046293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45994.054215046293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45994.054215046293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45994.054215046293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45994.054215046293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45994.054215046293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45994.054215046293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45994.054215046293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45994.054215046293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45994.054215046293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45994.054215046293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45994.054215046293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45994.054215046293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45994.054215046293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45994.054215046293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45994.054215046293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45994.054215046293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45994.054215046293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45994.054215046293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45994.054215046293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45994.054215046293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45994.054215046293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45994.054215046293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45994.054215046293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45994.054215046293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45994.054215046293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45994.054215046293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45994.054215046293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45994.054215046293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45994.054215046293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45994.054215046293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45994.054215046293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45994.054215046293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45994.054215046293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45994.054215046293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45994.054215046293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45994.054215046293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45994.054215046293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45994.054215046293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45994.054215046293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45994.054215046293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45994.054215046293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45994.054215046293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45994.054215046293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45994.054215046293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45994.054215046293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45994.054215046293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45994.054215046293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45994.054215046293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45994.054215046293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45994.054215046293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45994.054215046293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45994.054215046293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45994.054215046293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45994.054215046293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45994.054215046293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45994.054215046293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45994.054215046293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45994.054215046293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45994.054215046293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45994.054215046293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45994.054215046293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45994.054215046293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45994.054215046293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45994.054215046293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45994.054215046293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45994.054215046293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45994.054215046293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45994.054215046293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45994.054215046293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45994.054215046293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45994.054215046293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45994.054215046293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45994.054215046293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45994.054215046293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45994.054215046293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45994.054215046293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45994.054215046293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45994.054215046293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45994.054215046293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45994.054215046293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45994.054215046293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45994.054215046293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45994.054215046293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45994.054215046293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45994.054215046293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45994.054215046293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45994.054215046293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45994.054215046293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45994.054215046293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45994.054215046293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45994.054215046293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45994.054215046293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45994.054215046293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45994.054215046293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45994.054215046293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45994.054215046293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45994.054215046293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45994.054215046293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45994.054215046293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45994.054215046293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45994.054215046293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45994.054215046293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45994.054215046293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45994.054215046293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45994.054215046293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45994.054215046293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45994.054215046293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45994.054215046293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45994.054215046293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45994.054215046293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45994.054215046293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45994.054215046293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45994.054215046293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45994.054215046293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45994.054215046293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45994.054215046293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45994.054215046293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45994.054215046293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45994.054215046293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45994.054215046293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45994.054215046293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45994.054215046293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45994.054215046293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45994.054215046293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45994.054215046293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45994.054215046293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45994.054215046293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45994.054215046293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45994.054215046293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45994.054215046293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45994.054215046293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45994.054215046293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45994.054215046293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45994.054215046293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45994.054215046293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45994.054215046293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45994.054215046293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45994.054215046293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45994.054215046293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45994.054215046293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45994.054215046293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45994.054215046293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45994.054215046293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45994.054215046293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45994.054215046293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45994.054215046293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45994.054215046293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45994.054215046293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45994.054215046293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45994.054215046293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45994.054215046293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45994.054215046293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45994.054215046293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45994.054215046293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45994.054215046293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45994.054215046293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45994.054215046293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45994.054215046293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45994.054215046293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45994.054215046293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45994.054215046293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45994.054215046293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45994.054215046293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45994.054215046293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45994.054215046293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45994.054215046293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45994.054215046293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45994.054215046293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45994.054215046293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45994.054215046293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45994.054215046293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45994.054215046293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45994.054215046293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45994.054215046293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45994.054215046293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45994.054215046293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45994.054215046293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45994.054215046293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45994.054215046293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45994.054215046293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45994.054215046293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45994.054215046293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45994.054215046293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45994.054215046293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45994.054215046293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45994.054215046293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45994.054215046293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45994.054215046293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45994.054215046293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45994.054215046293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45994.054215046293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45994.054215046293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45994.054215046293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45994.054215046293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45994.054215046293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45994.054215046293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45994.054215046293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45994.054215046293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45994.054215046293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45994.054215046293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45994.054215046293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45994.054215046293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45994.054215046293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45994.054215046293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45994.054215046293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45994.054215046293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45994.054215046293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45994.054215046293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45994.054215046293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45994.054215046293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45994.054215046293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45994.054215046293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45994.054215046293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45994.054215046293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45994.054215046293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45994.054215046293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45994.054215046293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45994.054215046293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45994.054215046293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45994.054215046293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45994.054215046293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45994.054215046293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45994.054215046293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45994.054215046293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45994.054215046293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45994.054215046293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45994.054215046293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45994.054215046293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45994.054215046293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45994.054215046293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45994.054215046293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45994.054215046293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45994.054215046293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45994.054215046293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45994.054215046293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45994.054215046293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45994.054215046293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45994.054215046293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45994.054215046293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45994.054215046293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45994.054215046293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45994.054215046293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45994.054215046293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45994.054215046293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45994.054215046293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45994.054215046293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45994.054215046293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45994.054215046293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45994.054215046293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45994.054215046293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45994.054215046293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45994.054215046293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45994.054215046293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45994.054215046293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45994.054215046293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45994.054215046293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45994.054215046293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45994.054215046293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45994.054215046293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45994.054215046293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45994.054215046293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45994.054215046293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45994.054215046293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45994.054215046293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45994.054215046293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45994.054215046293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45994.054215046293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45994.054215046293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45994.054215046293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45994.054215046293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45994.054215046293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45994.054215046293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45994.054215046293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45994.054215046293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45994.054215046293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45994.054215046293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45994.054215046293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45994.054215046293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45994.054215046293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45994.054215046293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45994.054215046293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45994.054215046293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45994.054215046293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45994.054215046293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45994.054215046293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45994.054215046293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45994.054215046293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45994.054215046293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45994.054215046293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45994.054215046293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45994.054215046293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45994.054215046293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45994.054215046293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45994.054215046293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45994.054215046293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45994.054215046293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45994.054215046293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45994.054215046293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45994.054215046293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45994.054215046293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45994.054215046293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45994.054215046293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45994.054215046293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45994.054215046293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45994.054215046293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45994.054215046293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45994.054215046293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45994.054215046293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45994.054215046293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45994.054215046293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45994.054215046293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45994.054215046293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45994.054215046293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45994.054215046293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45994.054215046293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45994.054215046293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45994.054215046293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45994.054215046293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45994.054215046293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45994.054215046293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45994.054215046293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45994.054215046293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45994.054215046293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45994.054215046293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45994.054215046293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45994.054215046293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45994.054215046293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45994.054215046293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45994.054215046293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45994.054215046293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45994.054215046293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45994.054215046293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45994.054215046293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45994.054215046293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45994.054215046293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45994.054215046293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45994.054215046293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45994.054215046293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45994.054215046293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45994.054215046293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45994.054215046293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45994.054215046293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45994.054215046293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45994.054215046293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45994.054215046293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45994.054215046293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45994.054215046293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45994.054215046293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45994.054215046293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45994.054215046293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45994.054215046293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45994.054215046293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45994.054215046293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45994.054215046293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45994.054215046293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45994.054215046293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45994.054215046293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45994.054215046293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45994.054215046293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45994.054215046293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45994.054215046293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45994.054215046293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45994.054215046293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45994.054215046293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45994.054215046293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45994.054215046293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45994.054215046293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45994.054215046293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45994.054215046293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45994.054215046293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45994.054215046293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45994.054215046293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45994.054215046293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45994.054215046293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45994.054215046293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45994.054215046293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45994.054215046293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45994.054215046293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45994.054215046293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45994.054215046293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45994.054215046293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45994.054215046293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45994.054215046293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45994.054215046293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45994.054215046293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45994.054215046293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45994.054215046293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45994.054215046293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45994.054215046293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45994.054215046293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45994.054215046293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45994.054215046293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45994.054215046293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45994.054215046293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45994.054215046293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45994.054215046293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45994.054215046293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45994.054215046293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45994.054215046293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45994.054215046293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45994.054215046293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45994.054215046293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45994.054215046293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45994.054215046293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45994.054215046293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45994.054215046293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45994.054215046293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45994.054215046293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45994.054215046293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45994.054215046293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45994.054215046293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45994.054215046293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45994.054215046293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45994.054215046293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45994.054215046293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45994.054215046293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45994.054215046293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45994.054215046293</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290.5734974536972</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0.31678449073660886</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303.12574282407149</v>
      </c>
      <c r="H4" s="92">
        <v>45993.892835648148</v>
      </c>
      <c r="I4" s="110" t="str">
        <f>IFERROR(VLOOKUP(D4,DB!A:F,6,0),"")</f>
        <v>Generator-SG</v>
      </c>
      <c r="J4" s="110" t="str">
        <f>IFERROR(VLOOKUP(D4,DB!A:G,7,0),"")</f>
        <v>Weak</v>
      </c>
      <c r="K4" s="94" t="s">
        <v>39201</v>
      </c>
      <c r="L4" s="88" t="str">
        <f>IFERROR(VLOOKUP(D4,DB!A:I,9,0),"")</f>
        <v>Latis</v>
      </c>
    </row>
    <row r="5" spans="1:16" ht="15" customHeight="1">
      <c r="A5" s="110" t="s">
        <v>39203</v>
      </c>
      <c r="B5" s="110" t="str">
        <f>IFERROR(VLOOKUP(D5,DB!A:K,11,0),"")</f>
        <v>R4</v>
      </c>
      <c r="C5" s="90">
        <v>1</v>
      </c>
      <c r="D5" s="88" t="s">
        <v>35680</v>
      </c>
      <c r="E5" s="91" t="s">
        <v>39106</v>
      </c>
      <c r="F5" s="92">
        <v>45993.988888888889</v>
      </c>
      <c r="G5" s="93">
        <f ca="1">IFERROR(NOW()-F5,"")</f>
        <v>6.5326157404342666E-2</v>
      </c>
      <c r="H5" s="92">
        <v>45993.983101851853</v>
      </c>
      <c r="I5" s="110" t="str">
        <f>IFERROR(VLOOKUP(D5,DB!A:F,6,0),"")</f>
        <v>Generator-SG</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45994.054215046293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45994.054215046293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45994.054215046293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45994.054215046293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45994.054215046293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45994.054215046293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45994.054215046293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45994.054215046293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45994.054215046293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45994.054215046293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45994.054215046293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45994.054215046293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45994.054215046293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45994.054215046293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45994.054215046293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45994.054215046293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45994.054215046293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45994.054215046293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45994.054215046293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45994.054215046293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45994.054215046293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45994.054215046293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45994.054215046293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45994.054215046293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45994.054215046293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45994.054215046293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45994.054215046293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45994.054215046293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45994.054215046293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45994.054215046293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45994.054215046293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45994.054215046293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45994.054215046293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45994.054215046293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45994.054215046293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45994.054215046293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45994.054215046293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45994.054215046293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45994.054215046293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45994.054215046293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45994.054215046293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45994.054215046293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45994.054215046293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45994.054215046293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45994.054215046293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45994.054215046293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45994.054215046293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45994.054215046293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45994.054215046293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45994.054215046293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45994.054215046293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45994.054215046293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45994.054215046293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45994.054215046293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45994.054215046293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45994.054215046293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45994.054215046293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45994.054215046293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45994.054215046293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45994.054215046293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45994.054215046293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45994.054215046293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45994.054215046293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45994.054215046293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45994.054215046293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45994.054215046293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45994.054215046293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45994.054215046293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45994.054215046293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45994.054215046293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45994.054215046293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45994.054215046293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45994.054215046293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45994.054215046293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45994.054215046293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45994.054215046293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45994.054215046293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45994.054215046293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45994.054215046293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45994.054215046293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45994.054215046293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45994.054215046293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45994.054215046293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45994.054215046293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45994.054215046293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45994.054215046293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45994.054215046293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45994.054215046293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45994.054215046293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45994.054215046293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45994.054215046293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45994.054215046293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45994.054215046293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45994.054215046293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45994.054215046293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45994.054215046293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45994.054215046293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45994.054215046293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45994.054215046293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45994.054215046293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45994.054215046293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45994.054215046293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45994.054215046293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45994.054215046293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45994.054215046293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45994.054215046293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45994.054215046293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45994.054215046293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45994.054215046293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45994.054215046293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45994.054215046293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45994.054215046293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45994.054215046293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45994.054215046293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45994.054215046293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45994.054215046293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45994.054215046293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45994.054215046293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45994.054215046293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45994.054215046293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45994.054215046293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45994.054215046293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45994.054215046293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45994.054215046293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45994.054215046293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45994.054215046293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45994.054215046293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45994.054215046293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45994.054215046293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45994.054215046293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45994.054215046293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45994.054215046293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45994.054215046293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45994.054215046293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45994.054215046293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45994.054215046293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45994.054215046293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45994.054215046293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45994.054215046293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45994.054215046293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45994.054215046293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45994.054215046293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45994.054215046293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45994.054215046293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45994.054215046293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45994.054215046293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45994.054215046293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45994.054215046293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45994.054215046293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45994.054215046293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45994.054215046293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45994.054215046293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45994.054215046293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45994.054215046293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45994.054215046293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45994.054215046293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45994.054215046293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45994.054215046293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45994.054215046293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45994.054215046293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45994.054215046293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45994.054215046293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45994.054215046293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45994.054215046293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45994.054215046293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45994.054215046293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45994.054215046293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45994.054215046293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45994.054215046293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45994.054215046293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45994.054215046293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45994.054215046293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45994.054215046293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45994.054215046293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45994.054215046293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45994.054215046293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45994.054215046293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45994.054215046293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45994.054215046293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45994.054215046293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45994.054215046293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45994.054215046293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45994.054215046293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45994.054215046293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45994.054215046293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45994.054215046293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45994.054215046293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45994.054215046293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45994.054215046293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45994.054215046293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45994.054215046293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45994.054215046293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45994.054215046293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45994.054215046293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45994.054215046293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45994.054215046293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45994.054215046293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45994.054215046293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45994.054215046293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45994.054215046293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45994.054215046293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45994.054215046293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45994.054215046293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45994.054215046293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45994.054215046293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45994.054215046293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45994.054215046293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45994.054215046293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45994.054215046293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45994.054215046293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45994.054215046293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45994.054215046293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45994.054215046293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45994.054215046293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45994.054215046293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45994.054215046293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45994.054215046293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45994.054215046293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45994.054215046293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45994.054215046293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45994.054215046293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45994.054215046293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45994.054215046293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45994.054215046293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45994.054215046293</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8" sqref="K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102.22215486110508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67.865337731476757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45.393103935180989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12.680916435179824</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0.21655300925340271</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45994.054215046293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45994.054215046293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45994.054215046293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45994.054215046293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45994.054215046293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45994.054215046293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45994.054215046293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45994.054215046293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45994.054215046293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45994.054215046293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45994.054215046293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45994.054215046293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45994.054215046293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45994.054215046293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45994.054215046293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45994.054215046293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45994.054215046293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45994.054215046293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45994.054215046293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45994.054215046293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45994.054215046293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45994.054215046293</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45994.054215046293</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45994.054215046293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45994.054215046293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45994.054215046293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45994.054215046293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45994.054215046293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45994.054215046293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45994.054215046293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45994.054215046293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45994.054215046293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45994.054215046293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45994.054215046293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45994.054215046293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45994.054215046293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45994.054215046293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45994.054215046293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45994.054215046293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45994.054215046293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45994.054215046293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45994.054215046293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45994.054215046293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45994.054215046293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45994.054215046293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45994.054215046293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45994.054215046293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45994.054215046293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45994.054215046293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45994.054215046293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45994.054215046293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45994.054215046293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45994.054215046293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45994.054215046293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45994.054215046293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45994.054215046293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45994.054215046293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45994.054215046293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45994.054215046293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45994.054215046293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45994.054215046293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45994.054215046293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45994.054215046293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45994.054215046293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45994.054215046293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45994.054215046293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45994.054215046293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45994.054215046293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45994.054215046293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45994.054215046293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45994.054215046293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45994.054215046293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45994.054215046293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45994.054215046293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45994.054215046293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45994.054215046293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45994.054215046293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45994.054215046293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45994.054215046293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45994.054215046293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45994.054215046293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45994.054215046293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45994.054215046293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45994.054215046293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45994.054215046293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45994.054215046293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45994.054215046293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45994.054215046293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45994.054215046293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45994.054215046293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45994.054215046293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45994.054215046293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45994.054215046293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45994.054215046293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45994.054215046293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45994.054215046293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45994.054215046293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45994.054215046293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45994.054215046293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45994.054215046293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45994.054215046293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45994.054215046293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45994.054215046293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45994.054215046293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45994.054215046293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45994.054215046293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45994.054215046293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45994.054215046293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45994.054215046293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45994.054215046293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45994.054215046293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45994.054215046293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45994.054215046293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45994.054215046293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45994.054215046293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45994.054215046293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45994.054215046293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45994.054215046293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45994.054215046293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45994.054215046293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45994.054215046293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45994.054215046293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45994.054215046293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45994.054215046293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45994.054215046293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45994.054215046293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45994.054215046293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45994.054215046293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45994.054215046293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45994.054215046293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45994.054215046293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45994.054215046293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45994.054215046293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45994.054215046293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45994.054215046293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45994.054215046293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45994.054215046293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45994.054215046293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45994.054215046293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45994.054215046293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45994.054215046293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45994.054215046293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45994.054215046293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45994.054215046293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45994.054215046293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45994.054215046293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45994.054215046293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45994.054215046293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45994.054215046293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45994.054215046293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45994.054215046293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45994.054215046293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45994.054215046293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45994.054215046293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45994.054215046293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45994.054215046293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45994.054215046293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45994.054215046293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45994.054215046293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45994.054215046293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45994.054215046293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45994.054215046293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45994.054215046293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45994.054215046293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45994.054215046293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45994.054215046293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45994.054215046293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45994.054215046293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45994.054215046293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45994.054215046293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45994.054215046293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45994.054215046293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45994.054215046293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45994.054215046293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45994.054215046293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45994.054215046293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45994.054215046293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45994.054215046293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45994.054215046293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45994.054215046293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45994.054215046293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45994.054215046293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45994.054215046293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45994.054215046293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45994.054215046293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45994.054215046293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45994.054215046293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45994.054215046293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45994.054215046293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45994.054215046293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45994.054215046293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45994.054215046293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45994.054215046293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45994.054215046293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45994.054215046293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45994.054215046293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45994.054215046293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45994.054215046293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45994.054215046293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45994.054215046293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45994.054215046293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45994.054215046293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45994.054215046293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45994.054215046293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45994.054215046293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45994.054215046293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45994.054215046293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45994.054215046293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45994.054215046293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45994.054215046293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45994.054215046293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45994.054215046293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45994.054215046293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45994.054215046293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45994.054215046293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45994.054215046293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45994.054215046293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45994.054215046293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45994.054215046293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45994.054215046293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45994.054215046293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45994.054215046293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45994.054215046293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45994.054215046293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45994.054215046293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45994.054215046293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45994.054215046293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45994.054215046293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45994.054215046293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45994.054215046293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45994.054215046293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45994.054215046293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45994.054215046293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45994.054215046293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45994.054215046293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45994.054215046293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45994.054215046293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45994.054215046293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45994.054215046293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45994.054215046293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45994.054215046293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45994.054215046293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45994.054215046293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45994.054215046293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45994.054215046293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45994.054215046293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45994.054215046293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45994.054215046293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45994.054215046293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45994.054215046293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45994.054215046293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45994.054215046293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45994.054215046293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45994.054215046293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45994.054215046293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45994.054215046293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45994.054215046293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45994.054215046293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45994.054215046293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45994.054215046293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45994.054215046293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45994.054215046293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45994.054215046293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45994.054215046293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45994.054215046293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45994.054215046293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45994.054215046293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45994.054215046293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45994.054215046293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45994.054215046293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45994.054215046293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45994.054215046293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45994.054215046293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45994.054215046293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45994.054215046293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45994.054215046293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45994.054215046293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45994.054215046293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45994.054215046293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45994.054215046293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45994.054215046293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45994.054215046293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45994.054215046293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45994.054215046293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45994.054215046293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45994.054215046293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45994.054215046293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45994.054215046293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45994.054215046293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45994.054215046293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45994.054215046293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45994.054215046293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45994.054215046293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45994.054215046293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45994.054215046293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45994.054215046293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45994.054215046293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45994.054215046293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45994.054215046293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45994.054215046293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45994.054215046293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45994.054215046293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45994.054215046293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45994.054215046293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45994.054215046293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45994.054215046293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45994.054215046293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45994.054215046293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45994.054215046293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45994.054215046293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45994.054215046293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45994.054215046293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45994.054215046293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45994.054215046293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45994.054215046293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45994.054215046293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45994.054215046293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45994.054215046293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45994.054215046293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45994.054215046293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45994.054215046293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45994.054215046293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45994.054215046293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45994.054215046293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45994.054215046293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45994.054215046293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45994.054215046293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45994.054215046293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45994.054215046293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45994.054215046293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45994.054215046293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45994.054215046293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45994.054215046293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45994.054215046293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45994.054215046293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45994.054215046293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45994.054215046293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45994.054215046293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45994.054215046293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45994.054215046293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45994.054215046293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45994.054215046293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45994.054215046293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45994.054215046293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45994.054215046293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45994.054215046293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45994.054215046293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45994.054215046293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45994.054215046293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45994.054215046293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45994.054215046293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45994.054215046293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45994.054215046293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45994.054215046293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45994.054215046293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45994.054215046293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45994.054215046293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45994.054215046293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45994.054215046293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45994.054215046293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45994.054215046293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45994.054215046293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45994.054215046293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45994.054215046293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45994.054215046293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45994.054215046293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45994.054215046293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45994.054215046293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45994.054215046293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45994.054215046293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45994.054215046293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45994.054215046293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45994.054215046293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45994.054215046293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45994.054215046293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45994.054215046293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45994.054215046293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45994.054215046293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45994.054215046293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45994.054215046293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45994.054215046293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45994.054215046293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45994.054215046293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45994.054215046293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45994.054215046293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45994.054215046293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45994.054215046293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45994.054215046293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45994.054215046293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45994.054215046293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45994.054215046293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45994.054215046293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45994.054215046293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45994.054215046293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45994.054215046293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45994.054215046293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45994.054215046293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45994.054215046293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45994.054215046293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45994.054215046293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45994.054215046293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45994.054215046293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45994.054215046293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45994.054215046293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45994.054215046293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45994.054215046293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45994.054215046293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45994.054215046293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45994.054215046293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45994.054215046293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45994.054215046293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45994.054215046293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45994.054215046293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45994.054215046293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45994.054215046293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45994.054215046293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45994.054215046293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45994.054215046293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45994.054215046293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45994.054215046293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45994.054215046293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45994.054215046293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45994.054215046293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45994.054215046293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45994.054215046293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45994.054215046293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45994.054215046293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45994.054215046293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45994.054215046293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45994.054215046293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45994.054215046293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45994.054215046293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45994.054215046293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45994.054215046293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45994.054215046293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45994.054215046293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45994.054215046293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45994.054215046293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45994.054215046293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45994.054215046293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45994.054215046293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45994.054215046293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45994.054215046293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45994.054215046293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45994.054215046293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45994.054215046293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45994.054215046293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45994.054215046293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45994.054215046293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45994.054215046293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45994.054215046293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45994.054215046293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45994.054215046293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45994.054215046293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45994.054215046293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45994.054215046293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45994.054215046293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45994.054215046293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45994.054215046293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45994.054215046293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45994.054215046293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45994.054215046293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45994.054215046293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45994.054215046293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45994.054215046293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45994.054215046293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45994.054215046293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45994.054215046293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45994.054215046293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45994.054215046293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45994.054215046293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45994.054215046293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45994.054215046293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45994.054215046293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45994.054215046293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45994.054215046293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45994.054215046293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45994.054215046293</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45994.054215046293</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2025-12-02T22:19:48Z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