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50" documentId="120_S{2AC9BD13-BADA-5192-A53E-5A8FF88502F6}" xr6:coauthVersionLast="47" xr6:coauthVersionMax="47" xr10:uidLastSave="{CA784D4B-3C6D-43F7-A2AB-54B5C5C026C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<sst xmlns="http://schemas.openxmlformats.org/spreadsheetml/2006/main" count="181539" uniqueCount="39148">
  <si>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</si>
  <si>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</si>
  <si>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</si>
  <si>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</si>
  <si>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</si>
  <si>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</si>
  <si>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</si>
  <si>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</si>
  <si>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</si>
  <si>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</si>
  <si>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</si>
  <si>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</si>
  <si>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</si>
  <si>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</si>
  <si>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</si>
  <si>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</si>
  <si>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</si>
  <si>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</si>
  <si>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</si>
  <si>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</si>
  <si>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</si>
  <si>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</si>
  <si>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</si>
  <si>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</si>
  <si>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</si>
  <si>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</si>
  <si>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</si>
  <si>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</si>
  <si>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</si>
  <si>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</si>
  <si>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</si>
  <si>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</si>
  <si>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</si>
  <si>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</si>
  <si>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</si>
  <si>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</si>
  <si>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</si>
  <si>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</si>
  <si>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</si>
  <si>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</si>
  <si>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</si>
  <si>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</si>
  <si>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</si>
  <si>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</si>
  <si>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</si>
  <si>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</si>
  <si>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</si>
  <si>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</si>
  <si>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</si>
  <si>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</si>
  <si>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</si>
  <si>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</si>
  <si>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</si>
  <si>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</si>
  <si>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</si>
  <si>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</si>
  <si>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</si>
  <si>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</si>
  <si>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</si>
  <si>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</si>
  <si>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</si>
  <si>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</si>
  <si>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</si>
  <si>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</si>
  <si>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</si>
  <si>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</si>
  <si>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</si>
  <si>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</si>
  <si>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</si>
  <si>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</si>
  <si>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</si>
  <si>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</si>
  <si>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</si>
  <si>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</si>
  <si>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</si>
  <si>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</si>
  <si>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</si>
  <si>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</si>
  <si>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</si>
  <si>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</si>
  <si>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</si>
  <si>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</si>
  <si>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</si>
  <si>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</si>
  <si>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</si>
  <si>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</si>
  <si>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</si>
  <si>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</si>
  <si>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</si>
  <si>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</si>
  <si>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</si>
  <si>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</si>
  <si>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</si>
  <si>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</si>
  <si>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</si>
  <si>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</si>
  <si>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</si>
  <si>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</si>
  <si>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</si>
  <si>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</si>
  <si>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</si>
  <si>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</si>
  <si>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</si>
  <si>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</si>
  <si>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</si>
  <si>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</si>
  <si>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</si>
  <si>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</si>
  <si>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</si>
  <si>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</si>
  <si>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</si>
  <si>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</si>
  <si>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</si>
  <si>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</si>
  <si>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</si>
  <si>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</si>
  <si>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</si>
  <si>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</si>
  <si>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</si>
  <si>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</si>
  <si>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</si>
  <si>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</si>
  <si>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</si>
  <si>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</si>
  <si>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</si>
  <si>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</si>
  <si>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</si>
  <si>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</si>
  <si>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</si>
  <si>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</si>
  <si>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</si>
  <si>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</si>
  <si>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</si>
  <si>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</si>
  <si>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</si>
  <si>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</si>
  <si>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</si>
  <si>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</si>
  <si>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</si>
  <si>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</si>
  <si>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</si>
  <si>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</si>
  <si>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</si>
  <si>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</si>
  <si>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</si>
  <si>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</si>
  <si>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</si>
  <si>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</si>
  <si>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</si>
  <si>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</si>
  <si>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</si>
  <si>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</si>
  <si>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</si>
  <si>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</si>
  <si>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</si>
  <si>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</si>
  <si>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</si>
  <si>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</si>
  <si>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</si>
  <si>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</si>
  <si>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</si>
  <si>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</si>
  <si>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</si>
  <si>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</si>
  <si>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</si>
  <si>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</si>
  <si>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</si>
  <si>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</si>
  <si>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</si>
  <si>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</si>
  <si>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</si>
  <si>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</si>
  <si>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</si>
  <si>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</si>
  <si>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</si>
  <si>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</si>
  <si>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</si>
  <si>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</si>
  <si>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</si>
  <si>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</si>
  <si>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</si>
  <si>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</si>
  <si>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</si>
  <si>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</si>
  <si>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</si>
  <si>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</si>
  <si>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</si>
  <si>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</si>
  <si>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</si>
  <si>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</si>
  <si>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</si>
  <si>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</si>
  <si>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</si>
  <si>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</si>
  <si>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</si>
  <si>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</si>
  <si>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</si>
  <si>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</si>
  <si>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</si>
  <si>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</si>
  <si>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</si>
  <si>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</si>
  <si>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</si>
  <si>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</si>
  <si>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</si>
  <si>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</si>
  <si>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</si>
  <si>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</si>
  <si>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</si>
  <si>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</si>
  <si>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</si>
  <si>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</si>
  <si>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</si>
  <si>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</si>
  <si>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</si>
  <si>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</si>
  <si>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</si>
  <si>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</si>
  <si>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</si>
  <si>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</si>
  <si>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</si>
  <si>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</si>
  <si>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</si>
  <si>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</si>
  <si>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</si>
  <si>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</si>
  <si>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</si>
  <si>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</si>
  <si>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</si>
  <si>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</si>
  <si>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</si>
  <si>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</si>
  <si>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</si>
  <si>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</si>
  <si>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</si>
  <si>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</si>
  <si>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</si>
  <si>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</si>
  <si>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</si>
  <si>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</si>
  <si>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</si>
  <si>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</si>
  <si>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</si>
  <si>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</si>
  <si>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</si>
  <si>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</si>
  <si>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</si>
  <si>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</si>
  <si>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</si>
  <si>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</si>
  <si>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</si>
  <si>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</si>
  <si>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</si>
  <si>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</si>
  <si>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</si>
  <si>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</si>
  <si>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</si>
  <si>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</si>
  <si>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</si>
  <si>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</si>
  <si>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</si>
  <si>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</si>
  <si>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</si>
  <si>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</si>
  <si>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</si>
  <si>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</si>
  <si>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</si>
  <si>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</si>
  <si>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</si>
  <si>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</si>
  <si>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</si>
  <si>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</si>
  <si>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</si>
  <si>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</si>
  <si>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</si>
  <si>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</si>
  <si>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</si>
  <si>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</si>
  <si>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</si>
  <si>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</si>
  <si>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</si>
  <si>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</si>
  <si>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</si>
  <si>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</si>
  <si>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</si>
  <si>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</si>
  <si>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</si>
  <si>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</si>
  <si>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</si>
  <si>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</si>
  <si>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</si>
  <si>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</si>
  <si>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</si>
  <si>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</si>
  <si>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</si>
  <si>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</si>
  <si>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</si>
  <si>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</si>
  <si>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</si>
  <si>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</si>
  <si>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</si>
  <si>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</si>
  <si>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</si>
  <si>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</si>
  <si>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</si>
  <si>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</si>
  <si>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</si>
  <si>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</si>
  <si>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</si>
  <si>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</si>
  <si>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</si>
  <si>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</si>
  <si>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</si>
  <si>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</si>
  <si>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</si>
  <si>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</si>
  <si>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</si>
  <si>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</si>
  <si>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</si>
  <si>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</si>
  <si>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</si>
  <si>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</si>
  <si>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</si>
  <si>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</si>
  <si>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</si>
  <si>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</si>
  <si>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</si>
  <si>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</si>
  <si>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</si>
  <si>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</si>
  <si>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</si>
  <si>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</si>
  <si>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</si>
  <si>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</si>
  <si>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</si>
  <si>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</si>
  <si>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</si>
  <si>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</si>
  <si>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</si>
  <si>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</si>
  <si>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</si>
  <si>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</si>
  <si>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</si>
  <si>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</si>
  <si>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</si>
  <si>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</si>
  <si>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</si>
  <si>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</si>
  <si>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</si>
  <si>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</si>
  <si>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</si>
  <si>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</si>
  <si>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</si>
  <si>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</si>
  <si>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</si>
  <si>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</si>
  <si>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</si>
  <si>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</si>
  <si>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</si>
  <si>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</si>
  <si>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</si>
  <si>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</si>
  <si>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</si>
  <si>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</si>
  <si>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</si>
  <si>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</si>
  <si>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</si>
  <si>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</si>
  <si>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</si>
  <si>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</si>
  <si>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</si>
  <si>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</si>
  <si>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</si>
  <si>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</si>
  <si>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</si>
  <si>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</si>
  <si>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</si>
  <si>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</si>
  <si>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</si>
  <si>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</si>
  <si>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</si>
  <si>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</si>
  <si>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</si>
  <si>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</si>
  <si>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</si>
  <si>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</si>
  <si>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</si>
  <si>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</si>
  <si>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</si>
  <si>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</si>
  <si>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</si>
  <si>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</si>
  <si>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</si>
  <si>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</si>
  <si>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</si>
  <si>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</si>
  <si>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</si>
  <si>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</si>
  <si>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</si>
  <si>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</si>
  <si>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</si>
  <si>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</si>
  <si>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</si>
  <si>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</si>
  <si>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</si>
  <si>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</si>
  <si>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</si>
  <si>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</si>
  <si>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</si>
  <si>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</si>
  <si>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</si>
  <si>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</si>
  <si>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</si>
  <si>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</si>
  <si>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</si>
  <si>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</si>
  <si>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</si>
  <si>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</si>
  <si>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</si>
  <si>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</si>
  <si>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</si>
  <si>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</si>
  <si>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</si>
  <si>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</si>
  <si>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</si>
  <si>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</si>
  <si>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</si>
  <si>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</si>
  <si>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</si>
  <si>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</si>
  <si>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</si>
  <si>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</si>
  <si>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</si>
  <si>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</si>
  <si>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</si>
  <si>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</si>
  <si>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</si>
  <si>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</si>
  <si>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</si>
  <si>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</si>
  <si>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</si>
  <si>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</si>
  <si>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</si>
  <si>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</si>
  <si>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</si>
  <si>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</si>
  <si>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</si>
  <si>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</si>
  <si>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</si>
  <si>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</si>
  <si>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</si>
  <si>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</si>
  <si>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</si>
  <si>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</si>
  <si>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</si>
  <si>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</si>
  <si>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</si>
  <si>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</si>
  <si>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</si>
  <si>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</si>
  <si>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</si>
  <si>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</si>
  <si>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</si>
  <si>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</si>
  <si>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</si>
  <si>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</si>
  <si>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</si>
  <si>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</si>
  <si>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</si>
  <si>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</si>
  <si>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</si>
  <si>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</si>
  <si>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</si>
  <si>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</si>
  <si>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</si>
  <si>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</si>
  <si>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</si>
  <si>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</si>
  <si>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</si>
  <si>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</si>
  <si>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</si>
  <si>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</si>
  <si>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</si>
  <si>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</si>
  <si>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</si>
  <si>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</si>
  <si>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</si>
  <si>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</si>
  <si>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</si>
  <si>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</si>
  <si>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</si>
  <si>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</si>
  <si>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</si>
  <si>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</si>
  <si>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</si>
  <si>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</si>
  <si>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</si>
  <si>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</si>
  <si>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</si>
  <si>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</si>
  <si>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</si>
  <si>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</si>
  <si>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</si>
  <si>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</si>
  <si>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</si>
  <si>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</si>
  <si>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</si>
  <si>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</si>
  <si>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</si>
  <si>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</si>
  <si>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</si>
  <si>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</si>
  <si>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</si>
  <si>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</si>
  <si>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</si>
  <si>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</si>
  <si>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</si>
  <si>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</si>
  <si>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</si>
  <si>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</si>
  <si>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</si>
  <si>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</si>
  <si>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</si>
  <si>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</si>
  <si>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</si>
  <si>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</si>
  <si>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</si>
  <si>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</si>
  <si>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</si>
  <si>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</si>
  <si>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</si>
  <si>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</si>
  <si>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</si>
  <si>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</si>
  <si>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</si>
  <si>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</si>
  <si>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</si>
  <si>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</si>
  <si>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</si>
  <si>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</si>
  <si>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</si>
  <si>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</si>
  <si>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</si>
  <si>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</si>
  <si>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</si>
  <si>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</si>
  <si>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</si>
  <si>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</si>
  <si>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</si>
  <si>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</si>
  <si>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</si>
  <si>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</si>
  <si>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</si>
  <si>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</si>
  <si>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</si>
  <si>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</si>
  <si>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</si>
  <si>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</si>
  <si>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</si>
  <si>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</si>
  <si>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</si>
  <si>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</si>
  <si>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</si>
  <si>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</si>
  <si>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</si>
  <si>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</si>
  <si>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</si>
  <si>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</si>
  <si>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</si>
  <si>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</si>
  <si>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</si>
  <si>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</si>
  <si>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</si>
  <si>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</si>
  <si>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</si>
  <si>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</si>
  <si>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</si>
  <si>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</si>
  <si>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</si>
  <si>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</si>
  <si>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</si>
  <si>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</si>
  <si>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</si>
  <si>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</si>
  <si>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</si>
  <si>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</si>
  <si>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</si>
  <si>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</si>
  <si>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</si>
  <si>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</si>
  <si>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</si>
  <si>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</si>
  <si>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</si>
  <si>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</si>
  <si>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</si>
  <si>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</si>
  <si>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</si>
  <si>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</si>
  <si>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</si>
  <si>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</si>
  <si>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</si>
  <si>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</si>
  <si>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</si>
  <si>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</si>
  <si>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</si>
  <si>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</si>
  <si>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</si>
  <si>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</si>
  <si>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</si>
  <si>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</si>
  <si>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</si>
  <si>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</si>
  <si>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</si>
  <si>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</si>
  <si>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</si>
  <si>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</si>
  <si>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</si>
  <si>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</si>
  <si>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</si>
  <si>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</si>
  <si>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</si>
  <si>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</si>
  <si>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</si>
  <si>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</si>
  <si>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</si>
  <si>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</si>
  <si>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</si>
  <si>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</si>
  <si>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</si>
  <si>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</si>
  <si>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</si>
  <si>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</si>
  <si>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</si>
  <si>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</si>
  <si>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</si>
  <si>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</si>
  <si>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</si>
  <si>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</si>
  <si>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</si>
  <si>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</si>
  <si>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</si>
  <si>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</si>
  <si>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</si>
  <si>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</si>
  <si>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</si>
  <si>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</si>
  <si>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</si>
  <si>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</si>
  <si>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</si>
  <si>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</si>
  <si>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</si>
  <si>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</si>
  <si>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</si>
  <si>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</si>
  <si>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</si>
  <si>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</si>
  <si>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</si>
  <si>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</si>
  <si>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</si>
  <si>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</si>
  <si>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</si>
  <si>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</si>
  <si>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</si>
  <si>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</si>
  <si>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</si>
  <si>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</si>
  <si>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</si>
  <si>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</si>
  <si>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</si>
  <si>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</si>
  <si>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</si>
  <si>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</si>
  <si>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</si>
  <si>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</si>
  <si>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</si>
  <si>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</si>
  <si>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</si>
  <si>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</si>
  <si>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</si>
  <si>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</si>
  <si>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</si>
  <si>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</si>
  <si>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</si>
  <si>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</si>
  <si>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</si>
  <si>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</si>
  <si>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</si>
  <si>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</si>
  <si>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</si>
  <si>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</si>
  <si>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</si>
  <si>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</si>
  <si>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</si>
  <si>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</si>
  <si>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</si>
  <si>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</si>
  <si>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</si>
  <si>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</si>
  <si>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</si>
  <si>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</si>
  <si>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</si>
  <si>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</si>
  <si>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</si>
  <si>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</si>
  <si>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</si>
  <si>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</si>
  <si>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</si>
  <si>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</si>
  <si>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</si>
  <si>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</si>
  <si>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</si>
  <si>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</si>
  <si>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</si>
  <si>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</si>
  <si>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</si>
  <si>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</si>
  <si>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</si>
  <si>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</si>
  <si>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</si>
  <si>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</si>
  <si>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</si>
  <si>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</si>
  <si>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</si>
  <si>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</si>
  <si>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</si>
  <si>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</si>
  <si>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</si>
  <si>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</si>
  <si>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</si>
  <si>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</si>
  <si>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</si>
  <si>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</si>
  <si>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</si>
  <si>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</si>
  <si>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</si>
  <si>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</si>
  <si>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</si>
  <si>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</si>
  <si>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</si>
  <si>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</si>
  <si>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</si>
  <si>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</si>
  <si>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</si>
  <si>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</si>
  <si>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</si>
  <si>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</si>
  <si>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</si>
  <si>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</si>
  <si>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</si>
  <si>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</si>
  <si>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</si>
  <si>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</si>
  <si>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</si>
  <si>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</si>
  <si>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</si>
  <si>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</si>
  <si>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</si>
  <si>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</si>
  <si>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</si>
  <si>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</si>
  <si>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</si>
  <si>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</si>
  <si>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</si>
  <si>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</si>
  <si>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</si>
  <si>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</si>
  <si>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</si>
  <si>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</si>
  <si>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</si>
  <si>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</si>
  <si>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</si>
  <si>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</si>
  <si>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</si>
  <si>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</si>
  <si>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</si>
  <si>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</si>
  <si>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</si>
  <si>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</si>
  <si>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</si>
  <si>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</si>
  <si>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</si>
  <si>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</si>
  <si>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</si>
  <si>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</si>
  <si>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</si>
  <si>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</si>
  <si>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</si>
  <si>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</si>
  <si>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</si>
  <si>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</si>
  <si>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</si>
  <si>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</si>
  <si>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</si>
  <si>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</si>
  <si>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</si>
  <si>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</si>
  <si>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</si>
  <si>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</si>
  <si>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</si>
  <si>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</si>
  <si>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</si>
  <si>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</si>
  <si>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</si>
  <si>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</si>
  <si>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</si>
  <si>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</si>
  <si>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</si>
  <si>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</si>
  <si>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</si>
  <si>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</si>
  <si>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</si>
  <si>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</si>
  <si>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</si>
  <si>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</si>
  <si>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</si>
  <si>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</si>
  <si>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</si>
  <si>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</si>
  <si>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</si>
  <si>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</si>
  <si>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</si>
  <si>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</si>
  <si>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</si>
  <si>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</si>
  <si>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</si>
  <si>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</si>
  <si>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</si>
  <si>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</si>
  <si>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</si>
  <si>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</si>
  <si>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</si>
  <si>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</si>
  <si>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</si>
  <si>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</si>
  <si>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</si>
  <si>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</si>
  <si>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</si>
  <si>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</si>
  <si>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</si>
  <si>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</si>
  <si>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</si>
  <si>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</si>
  <si>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</si>
  <si>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</si>
  <si>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</si>
  <si>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</si>
  <si>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</si>
  <si>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</si>
  <si>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</si>
  <si>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</si>
  <si>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</si>
  <si>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</si>
  <si>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</si>
  <si>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</si>
  <si>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</si>
  <si>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</si>
  <si>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</si>
  <si>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</si>
  <si>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</si>
  <si>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</si>
  <si>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</si>
  <si>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</si>
  <si>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</si>
  <si>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</si>
  <si>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</si>
  <si>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</si>
  <si>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</si>
  <si>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</si>
  <si>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</si>
  <si>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</si>
  <si>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</si>
  <si>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</si>
  <si>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</si>
  <si>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</si>
  <si>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</si>
  <si>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</si>
  <si>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</si>
  <si>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</si>
  <si>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</si>
  <si>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</si>
  <si>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</si>
  <si>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</si>
  <si>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</si>
  <si>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</si>
  <si>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</si>
  <si>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</si>
  <si>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</si>
  <si>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</si>
  <si>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</si>
  <si>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</si>
  <si>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</si>
  <si>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</si>
  <si>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</si>
  <si>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</si>
  <si>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</si>
  <si>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</si>
  <si>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</si>
  <si>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</si>
  <si>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</si>
  <si>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</si>
  <si>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</si>
  <si>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</si>
  <si>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</si>
  <si>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</si>
  <si>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</si>
  <si>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</si>
  <si>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</si>
  <si>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</si>
  <si>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</si>
  <si>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</si>
  <si>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</si>
  <si>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</si>
  <si>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</si>
  <si>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</si>
  <si>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</si>
  <si>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</si>
  <si>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</si>
  <si>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</si>
  <si>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</si>
  <si>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</si>
  <si>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</si>
  <si>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</si>
  <si>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</si>
  <si>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</si>
  <si>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</si>
  <si>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</si>
  <si>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</si>
  <si>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</si>
  <si>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</si>
  <si>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</si>
  <si>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</si>
  <si>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</si>
  <si>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</si>
  <si>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</si>
  <si>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</si>
  <si>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</si>
  <si>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</si>
  <si>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</si>
  <si>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</si>
  <si>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</si>
  <si>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</si>
  <si>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</si>
  <si>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</si>
  <si>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</si>
  <si>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</si>
  <si>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</si>
  <si>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</si>
  <si>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</si>
  <si>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</si>
  <si>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</si>
  <si>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</si>
  <si>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</si>
  <si>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</si>
  <si>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</si>
  <si>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</si>
  <si>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</si>
  <si>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</si>
  <si>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</si>
  <si>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</si>
  <si>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</si>
  <si>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</si>
  <si>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</si>
  <si>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</si>
  <si>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</si>
  <si>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</si>
  <si>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</si>
  <si>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</si>
  <si>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</si>
  <si>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</si>
  <si>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</si>
  <si>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</si>
  <si>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</si>
  <si>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</si>
  <si>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</si>
  <si>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</si>
  <si>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</si>
  <si>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</si>
  <si>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</si>
  <si>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</si>
  <si>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</si>
  <si>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</si>
  <si>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</si>
  <si>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</si>
  <si>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</si>
  <si>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</si>
  <si>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</si>
  <si>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</si>
  <si>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</si>
  <si>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</si>
  <si>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</si>
  <si>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</si>
  <si>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</si>
  <si>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</si>
  <si>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</si>
  <si>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</si>
  <si>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</si>
  <si>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</si>
  <si>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</si>
  <si>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</si>
  <si>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</si>
  <si>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</si>
  <si>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</si>
  <si>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</si>
  <si>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</si>
  <si>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</si>
  <si>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</si>
  <si>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</si>
  <si>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</si>
  <si>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</si>
  <si>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</si>
  <si>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</si>
  <si>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</si>
  <si>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</si>
  <si>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</si>
  <si>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</si>
  <si>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</si>
  <si>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</si>
  <si>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</si>
  <si>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</si>
  <si>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</si>
  <si>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</si>
  <si>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</si>
  <si>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</si>
  <si>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</si>
  <si>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</si>
  <si>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</si>
  <si>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</si>
  <si>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</si>
  <si>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</si>
  <si>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</si>
  <si>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</si>
  <si>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</si>
  <si>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</si>
  <si>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</si>
  <si>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</si>
  <si>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</si>
  <si>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</si>
  <si>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</si>
  <si>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</si>
  <si>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</si>
  <si>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</si>
  <si>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</si>
  <si>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</si>
  <si>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</si>
  <si>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</si>
  <si>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</si>
  <si>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</si>
  <si>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</si>
  <si>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</si>
  <si>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</si>
  <si>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</si>
  <si>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</si>
  <si>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</si>
  <si>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</si>
  <si>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</si>
  <si>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</si>
  <si>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</si>
  <si>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</si>
  <si>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</si>
  <si>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</si>
  <si>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</si>
  <si>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</si>
  <si>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</si>
  <si>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</si>
  <si>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</si>
  <si>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</si>
  <si>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</si>
  <si>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</si>
  <si>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</si>
  <si>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</si>
  <si>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</si>
  <si>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</si>
  <si>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</si>
  <si>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</si>
  <si>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</si>
  <si>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</si>
  <si>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</si>
  <si>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</si>
  <si>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</si>
  <si>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</si>
  <si>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</si>
  <si>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</si>
  <si>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</si>
  <si>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</si>
  <si>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</si>
  <si>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</si>
  <si>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</si>
  <si>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</si>
  <si>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</si>
  <si>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</si>
  <si>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</si>
  <si>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</si>
  <si>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</si>
  <si>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</si>
  <si>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</si>
  <si>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</si>
  <si>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</si>
  <si>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</si>
  <si>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</si>
  <si>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</si>
  <si>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</si>
  <si>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</si>
  <si>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</si>
  <si>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</si>
  <si>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</si>
  <si>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</si>
  <si>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</si>
  <si>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</si>
  <si>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</si>
  <si>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</si>
  <si>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</si>
  <si>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</si>
  <si>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</si>
  <si>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</si>
  <si>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</si>
  <si>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</si>
  <si>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</si>
  <si>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</si>
  <si>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</si>
  <si>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</si>
  <si>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</si>
  <si>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</si>
  <si>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</si>
  <si>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</si>
  <si>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</si>
  <si>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</si>
  <si>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</si>
  <si>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</si>
  <si>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</si>
  <si>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</si>
  <si>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</si>
  <si>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</si>
  <si>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</si>
  <si>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</si>
  <si>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</si>
  <si>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</si>
  <si>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</si>
  <si>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</si>
  <si>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</si>
  <si>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</si>
  <si>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</si>
  <si>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</si>
  <si>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</si>
  <si>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</si>
  <si>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</si>
  <si>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</si>
  <si>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</si>
  <si>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</si>
  <si>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</si>
  <si>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</si>
  <si>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</si>
  <si>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</si>
  <si>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</si>
  <si>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</si>
  <si>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</si>
  <si>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</si>
  <si>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</si>
  <si>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</si>
  <si>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</si>
  <si>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</si>
  <si>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</si>
  <si>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</si>
  <si>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</si>
  <si>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</si>
  <si>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</si>
  <si>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</si>
  <si>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</si>
  <si>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</si>
  <si>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</si>
  <si>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</si>
  <si>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</si>
  <si>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</si>
  <si>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</si>
  <si>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</si>
  <si>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</si>
  <si>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</si>
  <si>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</si>
  <si>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</si>
  <si>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</si>
  <si>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</si>
  <si>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</si>
  <si>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</si>
  <si>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</si>
  <si>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</si>
  <si>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</si>
  <si>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</si>
  <si>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</si>
  <si>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</si>
  <si>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</si>
  <si>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</si>
  <si>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</si>
  <si>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</si>
  <si>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</si>
  <si>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</si>
  <si>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</si>
  <si>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</si>
  <si>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</si>
  <si>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</si>
  <si>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</si>
  <si>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</si>
  <si>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</si>
  <si>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</si>
  <si>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</si>
  <si>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</si>
  <si>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</si>
  <si>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</si>
  <si>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</si>
  <si>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</si>
  <si>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</si>
  <si>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</si>
  <si>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</si>
  <si>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</si>
  <si>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</si>
  <si>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</si>
  <si>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</si>
  <si>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</si>
  <si>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</si>
  <si>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</si>
  <si>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</si>
  <si>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</si>
  <si>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</si>
  <si>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</si>
  <si>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</si>
  <si>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</si>
  <si>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</si>
  <si>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</si>
  <si>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</si>
  <si>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</si>
  <si>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</si>
  <si>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</si>
  <si>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</si>
  <si>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</si>
  <si>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</si>
  <si>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</si>
  <si>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</si>
  <si>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</si>
  <si>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</si>
  <si>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</si>
  <si>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</si>
  <si>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</si>
  <si>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</si>
  <si>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</si>
  <si>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</si>
  <si>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</si>
  <si>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</si>
  <si>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</si>
  <si>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</si>
  <si>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</si>
  <si>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</si>
  <si>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</si>
  <si>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</si>
  <si>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</si>
  <si>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</si>
  <si>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</si>
  <si>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</si>
  <si>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</si>
  <si>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</si>
  <si>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</si>
  <si>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</si>
  <si>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</si>
  <si>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</si>
  <si>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</si>
  <si>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</si>
  <si>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</si>
  <si>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</si>
  <si>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</si>
  <si>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</si>
  <si>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</si>
  <si>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</si>
  <si>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</si>
  <si>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</si>
  <si>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</si>
  <si>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</si>
  <si>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</si>
  <si>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</si>
  <si>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</si>
  <si>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</si>
  <si>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</si>
  <si>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</si>
  <si>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</si>
  <si>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</si>
  <si>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</si>
  <si>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</si>
  <si>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</si>
  <si>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</si>
  <si>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</si>
  <si>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</si>
  <si>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</si>
  <si>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</si>
  <si>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</si>
  <si>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</si>
  <si>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</si>
  <si>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</si>
  <si>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</si>
  <si>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</si>
  <si>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</si>
  <si>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</si>
  <si>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</si>
  <si>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</si>
  <si>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</si>
  <si>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</si>
  <si>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</si>
  <si>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</si>
  <si>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</si>
  <si>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</si>
  <si>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</si>
  <si>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</si>
  <si>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</si>
  <si>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</si>
  <si>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</si>
  <si>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</si>
  <si>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</si>
  <si>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</si>
  <si>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</si>
  <si>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</si>
  <si>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</si>
  <si>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</si>
  <si>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</si>
  <si>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</si>
  <si>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</si>
  <si>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</si>
  <si>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</si>
  <si>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</si>
  <si>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</si>
  <si>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</si>
  <si>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</si>
  <si>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</si>
  <si>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</si>
  <si>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</si>
  <si>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</si>
  <si>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</si>
  <si>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</si>
  <si>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</si>
  <si>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</si>
  <si>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</si>
  <si>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</si>
  <si>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</si>
  <si>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</si>
  <si>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</si>
  <si>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</si>
  <si>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</si>
  <si>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</si>
  <si>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</si>
  <si>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</si>
  <si>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</si>
  <si>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</si>
  <si>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</si>
  <si>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</si>
  <si>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</si>
  <si>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</si>
  <si>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</si>
  <si>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</si>
  <si>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</si>
  <si>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</si>
  <si>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</si>
  <si>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</si>
  <si>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</si>
  <si>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</si>
  <si>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</si>
  <si>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</si>
  <si>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</si>
  <si>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</si>
  <si>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</si>
  <si>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</si>
  <si>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</si>
  <si>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</si>
  <si>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</si>
  <si>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</si>
  <si>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</si>
  <si>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</si>
  <si>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</si>
  <si>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</si>
  <si>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</si>
  <si>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</si>
  <si>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</si>
  <si>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</si>
  <si>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</si>
  <si>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</si>
  <si>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</si>
  <si>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</si>
  <si>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</si>
  <si>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</si>
  <si>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</si>
  <si>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</si>
  <si>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</si>
  <si>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</si>
  <si>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</si>
  <si>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</si>
  <si>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</si>
  <si>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</si>
  <si>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</si>
  <si>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</si>
  <si>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</si>
  <si>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</si>
  <si>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</si>
  <si>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</si>
  <si>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</si>
  <si>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</si>
  <si>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</si>
  <si>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</si>
  <si>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</si>
  <si>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</si>
  <si>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</si>
  <si>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</si>
  <si>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</si>
  <si>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</si>
  <si>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</si>
  <si>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</si>
  <si>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</si>
  <si>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</si>
  <si>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</si>
  <si>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</si>
  <si>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</si>
  <si>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</si>
  <si>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</si>
  <si>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</si>
  <si>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</si>
  <si>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</si>
  <si>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</si>
  <si>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</si>
  <si>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</si>
  <si>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</si>
  <si>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</si>
  <si>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</si>
  <si>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</si>
  <si>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</si>
  <si>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</si>
  <si>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</si>
  <si>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</si>
  <si>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</si>
  <si>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</si>
  <si>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</si>
  <si>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</si>
  <si>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</si>
  <si>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</si>
  <si>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</si>
  <si>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</si>
  <si>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</si>
  <si>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</si>
  <si>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</si>
  <si>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</si>
  <si>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</si>
  <si>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</si>
  <si>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</si>
  <si>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</si>
  <si>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</si>
  <si>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</si>
  <si>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</si>
  <si>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</si>
  <si>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</si>
  <si>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</si>
  <si>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</si>
  <si>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</si>
  <si>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</si>
  <si>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</si>
  <si>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</si>
  <si>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</si>
  <si>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</si>
  <si>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</si>
  <si>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</si>
  <si>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</si>
  <si>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</si>
  <si>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</si>
  <si>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</si>
  <si>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</si>
  <si>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</si>
  <si>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</si>
  <si>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</si>
  <si>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</si>
  <si>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</si>
  <si>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</si>
  <si>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</si>
  <si>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</si>
  <si>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</si>
  <si>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</si>
  <si>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</si>
  <si>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</si>
  <si>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</si>
  <si>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</si>
  <si>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</si>
  <si>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</si>
  <si>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</si>
  <si>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</si>
  <si>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</si>
  <si>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</si>
  <si>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</si>
  <si>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</si>
  <si>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</si>
  <si>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</si>
  <si>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</si>
  <si>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</si>
  <si>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</si>
  <si>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</si>
  <si>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</si>
  <si>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</si>
  <si>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</si>
  <si>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</si>
  <si>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</si>
  <si>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</si>
  <si>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</si>
  <si>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</si>
  <si>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</si>
  <si>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</si>
  <si>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</si>
  <si>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</si>
  <si>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</si>
  <si>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</si>
  <si>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</si>
  <si>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</si>
  <si>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</si>
  <si>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</si>
  <si>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</si>
  <si>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</si>
  <si>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</si>
  <si>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</si>
  <si>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</si>
  <si>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</si>
  <si>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</si>
  <si>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</si>
  <si>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</si>
  <si>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</si>
  <si>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</si>
  <si>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</si>
  <si>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</si>
  <si>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</si>
  <si>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</si>
  <si>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</si>
  <si>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</si>
  <si>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</si>
  <si>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</si>
  <si>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</si>
  <si>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</si>
  <si>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</si>
  <si>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</si>
  <si>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</si>
  <si>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</si>
  <si>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</si>
  <si>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</si>
  <si>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</si>
  <si>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</si>
  <si>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</si>
  <si>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</si>
  <si>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</si>
  <si>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</si>
  <si>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</si>
  <si>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</si>
  <si>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</si>
  <si>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</si>
  <si>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</si>
  <si>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</si>
  <si>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</si>
  <si>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</si>
  <si>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</si>
  <si>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</si>
  <si>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</si>
  <si>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</si>
  <si>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</si>
  <si>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</si>
  <si>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</si>
  <si>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</si>
  <si>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</si>
  <si>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</si>
  <si>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</si>
  <si>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</si>
  <si>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</si>
  <si>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</si>
  <si>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</si>
  <si>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</si>
  <si>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</si>
  <si>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</si>
  <si>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</si>
  <si>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</si>
  <si>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</si>
  <si>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</si>
  <si>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</si>
  <si>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</si>
  <si>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</si>
  <si>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</si>
  <si>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</si>
  <si>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</si>
  <si>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</si>
  <si>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</si>
  <si>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</si>
  <si>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</si>
  <si>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</si>
  <si>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</si>
  <si>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</si>
  <si>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</si>
  <si>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</si>
  <si>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</si>
  <si>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</si>
  <si>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</si>
  <si>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</si>
  <si>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</si>
  <si>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</si>
  <si>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</si>
  <si>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</si>
  <si>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</si>
  <si>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</si>
  <si>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</si>
  <si>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</si>
  <si>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</si>
  <si>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</si>
  <si>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</si>
  <si>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</si>
  <si>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</si>
  <si>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</si>
  <si>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</si>
  <si>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</si>
  <si>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</si>
  <si>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</si>
  <si>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</si>
  <si>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</si>
  <si>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</si>
  <si>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</si>
  <si>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</si>
  <si>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</si>
  <si>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</si>
  <si>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</si>
  <si>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</si>
  <si>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</si>
  <si>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</si>
  <si>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</si>
  <si>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</si>
  <si>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</si>
  <si>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</si>
  <si>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</si>
  <si>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</si>
  <si>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</si>
  <si>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</si>
  <si>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</si>
  <si>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</si>
  <si>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</si>
  <si>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</si>
  <si>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</si>
  <si>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</si>
  <si>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</si>
  <si>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</si>
  <si>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</si>
  <si>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</si>
  <si>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</si>
  <si>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</si>
  <si>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</si>
  <si>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</si>
  <si>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</si>
  <si>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</si>
  <si>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</si>
  <si>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</si>
  <si>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</si>
  <si>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</si>
  <si>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</si>
  <si>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</si>
  <si>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</si>
  <si>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</si>
  <si>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</si>
  <si>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</si>
  <si>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</si>
  <si>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</si>
  <si>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</si>
  <si>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</si>
  <si>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</si>
  <si>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</si>
  <si>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</si>
  <si>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</si>
  <si>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</si>
  <si>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</si>
  <si>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</si>
  <si>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</si>
  <si>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</si>
  <si>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</si>
  <si>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</si>
  <si>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</si>
  <si>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</si>
  <si>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</si>
  <si>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</si>
  <si>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</si>
  <si>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</si>
  <si>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</si>
  <si>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</si>
  <si>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</si>
  <si>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</si>
  <si>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</si>
  <si>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</si>
  <si>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</si>
  <si>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</si>
  <si>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</si>
  <si>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</si>
  <si>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</si>
  <si>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</si>
  <si>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</si>
  <si>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</si>
  <si>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</si>
  <si>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</si>
  <si>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</si>
  <si>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</si>
  <si>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</si>
  <si>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</si>
  <si>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</si>
  <si>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</si>
  <si>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</si>
  <si>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</si>
  <si>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</si>
  <si>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</si>
  <si>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</si>
  <si>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</si>
  <si>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</si>
  <si>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</si>
  <si>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</si>
  <si>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</si>
  <si>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</si>
  <si>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</si>
  <si>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</si>
  <si>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</si>
  <si>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</si>
  <si>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</si>
  <si>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</si>
  <si>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</si>
  <si>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</si>
  <si>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</si>
  <si>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</si>
  <si>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</si>
  <si>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</si>
  <si>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</si>
  <si>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</si>
  <si>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</si>
  <si>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</si>
  <si>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</si>
  <si>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</si>
  <si>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</si>
  <si>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</si>
  <si>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</si>
  <si>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</si>
  <si>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</si>
  <si>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</si>
  <si>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</si>
  <si>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</si>
  <si>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</si>
  <si>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</si>
  <si>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</si>
  <si>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</si>
  <si>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</si>
  <si>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</si>
  <si>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</si>
  <si>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</si>
  <si>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</si>
  <si>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</si>
  <si>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</si>
  <si>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</si>
  <si>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</si>
  <si>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</si>
  <si>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</si>
  <si>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</si>
  <si>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</si>
  <si>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</si>
  <si>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</si>
  <si>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</si>
  <si>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</si>
  <si>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</si>
  <si>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</si>
  <si>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</si>
  <si>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</si>
  <si>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</si>
  <si>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</si>
  <si>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</si>
  <si>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</si>
  <si>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</si>
  <si>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</si>
  <si>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</si>
  <si>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</si>
  <si>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</si>
  <si>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</si>
  <si>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</si>
  <si>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</si>
  <si>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</si>
  <si>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</si>
  <si>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</si>
  <si>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</si>
  <si>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</si>
  <si>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</si>
  <si>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</si>
  <si>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</si>
  <si>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</si>
  <si>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</si>
  <si>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</si>
  <si>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</si>
  <si>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</si>
  <si>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</si>
  <si>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</si>
  <si>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</si>
  <si>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</si>
  <si>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</si>
  <si>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</si>
  <si>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</si>
  <si>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</si>
  <si>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</si>
  <si>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</si>
  <si>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</si>
  <si>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</si>
  <si>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</si>
  <si>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</si>
  <si>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</si>
  <si>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</si>
  <si>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</si>
  <si>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</si>
  <si>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</si>
  <si>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</si>
  <si>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</si>
  <si>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</si>
  <si>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</si>
  <si>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</si>
  <si>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</si>
  <si>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</si>
  <si>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</si>
  <si>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</si>
  <si>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</si>
  <si>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</si>
  <si>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</si>
  <si>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</si>
  <si>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</si>
  <si>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</si>
  <si>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</si>
  <si>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</si>
  <si>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</si>
  <si>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</si>
  <si>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</si>
  <si>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</si>
  <si>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</si>
  <si>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</si>
  <si>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</si>
  <si>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</si>
  <si>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</si>
  <si>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</si>
  <si>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</si>
  <si>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</si>
  <si>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</si>
  <si>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</si>
  <si>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</si>
  <si>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</si>
  <si>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</si>
  <si>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</si>
  <si>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</si>
  <si>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</si>
  <si>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</si>
  <si>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</si>
  <si>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</si>
  <si>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</si>
  <si>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</si>
  <si>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</si>
  <si>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</si>
  <si>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</si>
  <si>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</si>
  <si>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</si>
  <si>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</si>
  <si>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</si>
  <si>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</si>
  <si>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</si>
  <si>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</si>
  <si>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</si>
  <si>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</si>
  <si>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</si>
  <si>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</si>
  <si>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</si>
  <si>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</si>
  <si>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</si>
  <si>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</si>
  <si>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</si>
  <si>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</si>
  <si>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</si>
  <si>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</si>
  <si>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</si>
  <si>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</si>
  <si>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</si>
  <si>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</si>
  <si>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</si>
  <si>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</si>
  <si>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</si>
  <si>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</si>
  <si>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</si>
  <si>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</si>
  <si>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</si>
  <si>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</si>
  <si>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</si>
  <si>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</si>
  <si>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</si>
  <si>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</si>
  <si>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</si>
  <si>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</si>
  <si>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</si>
  <si>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</si>
  <si>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</si>
  <si>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</si>
  <si>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</si>
  <si>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</si>
  <si>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</si>
  <si>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</si>
  <si>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</si>
  <si>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</si>
  <si>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</si>
  <si>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</si>
  <si>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</si>
  <si>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</si>
  <si>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</si>
  <si>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</si>
  <si>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</si>
  <si>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</si>
  <si>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</si>
  <si>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</si>
  <si>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</si>
  <si>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</si>
  <si>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</si>
  <si>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</si>
  <si>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</si>
  <si>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</si>
  <si>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</si>
  <si>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</si>
  <si>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</si>
  <si>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</si>
  <si>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</si>
  <si>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</si>
  <si>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</si>
  <si>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</si>
  <si>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</si>
  <si>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</si>
  <si>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</si>
  <si>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</si>
  <si>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</si>
  <si>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</si>
  <si>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</si>
  <si>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</si>
  <si>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</si>
  <si>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</si>
  <si>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</si>
  <si>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</si>
  <si>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</si>
  <si>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</si>
  <si>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</si>
  <si>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</si>
  <si>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</si>
  <si>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</si>
  <si>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</si>
  <si>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</si>
  <si>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</si>
  <si>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</si>
  <si>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</si>
  <si>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</si>
  <si>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</si>
  <si>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</si>
  <si>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</si>
  <si>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</si>
  <si>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</si>
  <si>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</si>
  <si>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</si>
  <si>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</si>
  <si>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</si>
  <si>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</si>
  <si>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</si>
  <si>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</si>
  <si>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</si>
  <si>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</si>
  <si>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</si>
  <si>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</si>
  <si>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</si>
  <si>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</si>
  <si>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</si>
  <si>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</si>
  <si>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</si>
  <si>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</si>
  <si>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</si>
  <si>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</si>
  <si>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</si>
  <si>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</si>
  <si>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</si>
  <si>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</si>
  <si>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</si>
  <si>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</si>
  <si>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</si>
  <si>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</si>
  <si>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</si>
  <si>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</si>
  <si>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</si>
  <si>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</si>
  <si>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</si>
  <si>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</si>
  <si>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</si>
  <si>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</si>
  <si>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</si>
  <si>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</si>
  <si>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</si>
  <si>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</si>
  <si>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</si>
  <si>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</si>
  <si>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</si>
  <si>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</si>
  <si>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</si>
  <si>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</si>
  <si>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</si>
  <si>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</si>
  <si>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</si>
  <si>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</si>
  <si>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</si>
  <si>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</si>
  <si>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</si>
  <si>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</si>
  <si>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</si>
  <si>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</si>
  <si>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</si>
  <si>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</si>
  <si>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</si>
  <si>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</si>
  <si>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</si>
  <si>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</si>
  <si>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</si>
  <si>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</si>
  <si>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</si>
  <si>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</si>
  <si>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</si>
  <si>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</si>
  <si>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</si>
  <si>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</si>
  <si>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</si>
  <si>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</si>
  <si>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</si>
  <si>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</si>
  <si>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</si>
  <si>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</si>
  <si>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</si>
  <si>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</si>
  <si>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</si>
  <si>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</si>
  <si>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</si>
  <si>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</si>
  <si>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</si>
  <si>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</si>
  <si>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</si>
  <si>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</si>
  <si>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</si>
  <si>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</si>
  <si>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</si>
  <si>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</si>
  <si>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</si>
  <si>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</si>
  <si>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</si>
  <si>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</si>
  <si>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</si>
  <si>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</si>
  <si>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</si>
  <si>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</si>
  <si>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</si>
  <si>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</si>
  <si>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</si>
  <si>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</si>
  <si>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</si>
  <si>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</si>
  <si>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</si>
  <si>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</si>
  <si>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</si>
  <si>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</si>
  <si>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</si>
  <si>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</si>
  <si>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</si>
  <si>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</si>
  <si>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</si>
  <si>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</si>
  <si>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</si>
  <si>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</si>
  <si>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</si>
  <si>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</si>
  <si>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</si>
  <si>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</si>
  <si>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</si>
  <si>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</si>
  <si>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</si>
  <si>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</si>
  <si>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</si>
  <si>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</si>
  <si>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</si>
  <si>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</si>
  <si>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</si>
  <si>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</si>
  <si>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</si>
  <si>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</si>
  <si>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</si>
  <si>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</si>
  <si>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</si>
  <si>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</si>
  <si>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</si>
  <si>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</si>
  <si>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</si>
  <si>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</si>
  <si>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</si>
  <si>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</si>
  <si>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</si>
  <si>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</si>
  <si>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</si>
  <si>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</si>
  <si>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</si>
  <si>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</si>
  <si>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</si>
  <si>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</si>
  <si>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</si>
  <si>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</si>
  <si>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</si>
  <si>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</si>
  <si>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</si>
  <si>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</si>
  <si>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</si>
  <si>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</si>
  <si>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</si>
  <si>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</si>
  <si>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</si>
  <si>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</si>
  <si>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</si>
  <si>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</si>
  <si>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</si>
  <si>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</si>
  <si>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</si>
  <si>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</si>
  <si>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</si>
  <si>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</si>
  <si>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</si>
  <si>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</si>
  <si>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</si>
  <si>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</si>
  <si>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</si>
  <si>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</si>
  <si>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</si>
  <si>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</si>
  <si>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</si>
  <si>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</si>
  <si>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</si>
  <si>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</si>
  <si>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</si>
  <si>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</si>
  <si>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</si>
  <si>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</si>
  <si>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</si>
  <si>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</si>
  <si>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</si>
  <si>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</si>
  <si>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</si>
  <si>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</si>
  <si>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</si>
  <si>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</si>
  <si>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</si>
  <si>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</si>
  <si>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</si>
  <si>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</si>
  <si>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</si>
  <si>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</si>
  <si>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</si>
  <si>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</si>
  <si>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</si>
  <si>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</si>
  <si>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</si>
  <si>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</si>
  <si>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</si>
  <si>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</si>
  <si>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</si>
  <si>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</si>
  <si>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</si>
  <si>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</si>
  <si>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</si>
  <si>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</si>
  <si>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</si>
  <si>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</si>
  <si>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</si>
  <si>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</si>
  <si>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</si>
  <si>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</si>
  <si>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</si>
  <si>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</si>
  <si>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</si>
  <si>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</si>
  <si>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</si>
  <si>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</si>
  <si>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</si>
  <si>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</si>
  <si>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</si>
  <si>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</si>
  <si>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</si>
  <si>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</si>
  <si>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</si>
  <si>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</si>
  <si>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</si>
  <si>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</si>
  <si>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</si>
  <si>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</si>
  <si>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</si>
  <si>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</si>
  <si>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</si>
  <si>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</si>
  <si>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</si>
  <si>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</si>
  <si>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</si>
  <si>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</si>
  <si>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</si>
  <si>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</si>
  <si>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</si>
  <si>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</si>
  <si>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</si>
  <si>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</si>
  <si>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</si>
  <si>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</si>
  <si>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</si>
  <si>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</si>
  <si>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</si>
  <si>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</si>
  <si>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</si>
  <si>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</si>
  <si>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</si>
  <si>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</si>
  <si>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</si>
  <si>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</si>
  <si>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</si>
  <si>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</si>
  <si>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</si>
  <si>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</si>
  <si>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</si>
  <si>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</si>
  <si>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</si>
  <si>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</si>
  <si>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</si>
  <si>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</si>
  <si>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</si>
  <si>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</si>
  <si>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</si>
  <si>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</si>
  <si>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</si>
  <si>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</si>
  <si>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</si>
  <si>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</si>
  <si>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</si>
  <si>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</si>
  <si>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</si>
  <si>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</si>
  <si>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</si>
  <si>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</si>
  <si>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</si>
  <si>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</si>
  <si>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</si>
  <si>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</si>
  <si>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</si>
  <si>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</si>
  <si>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</si>
  <si>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</si>
  <si>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</si>
  <si>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</si>
  <si>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</si>
  <si>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</si>
  <si>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</si>
  <si>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</si>
  <si>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</si>
  <si>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</si>
  <si>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</si>
  <si>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</si>
  <si>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</si>
  <si>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</si>
  <si>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</si>
  <si>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</si>
  <si>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</si>
  <si>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</si>
  <si>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</si>
  <si>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</si>
  <si>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</si>
  <si>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</si>
  <si>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</si>
  <si>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</si>
  <si>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</si>
  <si>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</si>
  <si>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</si>
  <si>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</si>
  <si>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</si>
  <si>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</si>
  <si>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</si>
  <si>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</si>
  <si>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</si>
  <si>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</si>
  <si>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</si>
  <si>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</si>
  <si>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</si>
  <si>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</si>
  <si>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</si>
  <si>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</si>
  <si>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</si>
  <si>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</si>
  <si>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</si>
  <si>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</si>
  <si>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</si>
  <si>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</si>
  <si>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</si>
  <si>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</si>
  <si>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</si>
  <si>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</si>
  <si>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</si>
  <si>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</si>
  <si>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</si>
  <si>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</si>
  <si>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</si>
  <si>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</si>
  <si>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</si>
  <si>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</si>
  <si>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</si>
  <si>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</si>
  <si>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</si>
  <si>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</si>
  <si>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</si>
  <si>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</si>
  <si>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</si>
  <si>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</si>
  <si>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</si>
  <si>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</si>
  <si>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</si>
  <si>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</si>
  <si>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</si>
  <si>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</si>
  <si>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</si>
  <si>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</si>
  <si>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</si>
  <si>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</si>
  <si>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</si>
  <si>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</si>
  <si>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</si>
  <si>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</si>
  <si>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</si>
  <si>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</si>
  <si>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</si>
  <si>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</si>
  <si>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</si>
  <si>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</si>
  <si>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</si>
  <si>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</si>
  <si>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</si>
  <si>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</si>
  <si>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</si>
  <si>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</si>
  <si>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</si>
  <si>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</si>
  <si>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</si>
  <si>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</si>
  <si>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</si>
  <si>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</si>
  <si>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</si>
  <si>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</si>
  <si>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</si>
  <si>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</si>
  <si>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</si>
  <si>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</si>
  <si>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</si>
  <si>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</si>
  <si>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</si>
  <si>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</si>
  <si>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</si>
  <si>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</si>
  <si>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</si>
  <si>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</si>
  <si>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</si>
  <si>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</si>
  <si>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</si>
  <si>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</si>
  <si>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</si>
  <si>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</si>
  <si>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</si>
  <si>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</si>
  <si>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</si>
  <si>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</si>
  <si>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</si>
  <si>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</si>
  <si>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</si>
  <si>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</si>
  <si>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</si>
  <si>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</si>
  <si>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</si>
  <si>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</si>
  <si>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</si>
  <si>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</si>
  <si>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</si>
  <si>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</si>
  <si>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</si>
  <si>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</si>
  <si>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</si>
  <si>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</si>
  <si>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</si>
  <si>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</si>
  <si>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</si>
  <si>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</si>
  <si>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</si>
  <si>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</si>
  <si>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</si>
  <si>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</si>
  <si>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</si>
  <si>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</si>
  <si>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</si>
  <si>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</si>
  <si>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</si>
  <si>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</si>
  <si>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</si>
  <si>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</si>
  <si>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</si>
  <si>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</si>
  <si>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</si>
  <si>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</si>
  <si>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</si>
  <si>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</si>
  <si>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</si>
  <si>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</si>
  <si>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</si>
  <si>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</si>
  <si>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</si>
  <si>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</si>
  <si>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</si>
  <si>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</si>
  <si>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</si>
  <si>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</si>
  <si>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</si>
  <si>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</si>
  <si>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</si>
  <si>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</si>
  <si>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</si>
  <si>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</si>
  <si>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</si>
  <si>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</si>
  <si>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</si>
  <si>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</si>
  <si>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</si>
  <si>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</si>
  <si>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</si>
  <si>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</si>
  <si>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</si>
  <si>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</si>
  <si>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</si>
  <si>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</si>
  <si>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</si>
  <si>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</si>
  <si>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</si>
  <si>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</si>
  <si>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</si>
  <si>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</si>
  <si>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</si>
  <si>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</si>
  <si>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</si>
  <si>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</si>
  <si>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</si>
  <si>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</si>
  <si>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</si>
  <si>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</si>
  <si>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</si>
  <si>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</si>
  <si>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</si>
  <si>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</si>
  <si>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</si>
  <si>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</si>
  <si>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</si>
  <si>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</si>
  <si>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</si>
  <si>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</si>
  <si>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</si>
  <si>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</si>
  <si>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</si>
  <si>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</si>
  <si>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</si>
  <si>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</si>
  <si>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</si>
  <si>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</si>
  <si>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</si>
  <si>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</si>
  <si>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</si>
  <si>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</si>
  <si>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</si>
  <si>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</si>
  <si>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</si>
  <si>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</si>
  <si>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</si>
  <si>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</si>
  <si>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</si>
  <si>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</si>
  <si>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</si>
  <si>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</si>
  <si>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</si>
  <si>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</si>
  <si>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</si>
  <si>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</si>
  <si>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</si>
  <si>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</si>
  <si>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</si>
  <si>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</si>
  <si>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</si>
  <si>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</si>
  <si>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</si>
  <si>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</si>
  <si>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</si>
  <si>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</si>
  <si>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</si>
  <si>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</si>
  <si>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</si>
  <si>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</si>
  <si>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</si>
  <si>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</si>
  <si>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</si>
  <si>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</si>
  <si>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</si>
  <si>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</si>
  <si>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</si>
  <si>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</si>
  <si>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</si>
  <si>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</si>
  <si>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</si>
  <si>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</si>
  <si>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</si>
  <si>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</si>
  <si>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</si>
  <si>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</si>
  <si>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</si>
  <si>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</si>
  <si>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</si>
  <si>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</si>
  <si>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</si>
  <si>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</si>
  <si>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</si>
  <si>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</si>
  <si>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</si>
  <si>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</si>
  <si>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</si>
  <si>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</si>
  <si>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</si>
  <si>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</si>
  <si>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</si>
  <si>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</si>
  <si>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</si>
  <si>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</si>
  <si>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</si>
  <si>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</si>
  <si>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</si>
  <si>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</si>
  <si>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</si>
  <si>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</si>
  <si>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</si>
  <si>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</si>
  <si>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</si>
  <si>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</si>
  <si>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</si>
  <si>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</si>
  <si>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</si>
  <si>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</si>
  <si>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</si>
  <si>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</si>
  <si>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</si>
  <si>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</si>
  <si>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</si>
  <si>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</si>
  <si>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</si>
  <si>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</si>
  <si>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</si>
  <si>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</si>
  <si>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</si>
  <si>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</si>
  <si>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</si>
  <si>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</si>
  <si>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</si>
  <si>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</si>
  <si>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</si>
  <si>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</si>
  <si>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</si>
  <si>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</si>
  <si>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</si>
  <si>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</si>
  <si>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</si>
  <si>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</si>
  <si>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</si>
  <si>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</si>
  <si>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</si>
  <si>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</si>
  <si>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</si>
  <si>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</si>
  <si>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</si>
  <si>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</si>
  <si>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</si>
  <si>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</si>
  <si>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</si>
  <si>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</si>
  <si>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</si>
  <si>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</si>
  <si>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</si>
  <si>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</si>
  <si>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</si>
  <si>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</si>
  <si>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</si>
  <si>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</si>
  <si>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</si>
  <si>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</si>
  <si>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</si>
  <si>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</si>
  <si>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</si>
  <si>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</si>
  <si>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</si>
  <si>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</si>
  <si>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</si>
  <si>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</si>
  <si>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</si>
  <si>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</si>
  <si>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</si>
  <si>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</si>
  <si>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</si>
  <si>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</si>
  <si>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</si>
  <si>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</si>
  <si>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</si>
  <si>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</si>
  <si>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</si>
  <si>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</si>
  <si>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</si>
  <si>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</si>
  <si>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</si>
  <si>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</si>
  <si>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</si>
  <si>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</si>
  <si>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</si>
  <si>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</si>
  <si>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</si>
  <si>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</si>
  <si>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</si>
  <si>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</si>
  <si>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</si>
  <si>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</si>
  <si>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</si>
  <si>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</si>
  <si>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</si>
  <si>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</si>
  <si>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</si>
  <si>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</si>
  <si>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</si>
  <si>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</si>
  <si>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</si>
  <si>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</si>
  <si>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</si>
  <si>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</si>
  <si>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</si>
  <si>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</si>
  <si>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</si>
  <si>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</si>
  <si>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</si>
  <si>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</si>
  <si>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</si>
  <si>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</si>
  <si>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</si>
  <si>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</si>
  <si>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</si>
  <si>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</si>
  <si>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</si>
  <si>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</si>
  <si>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</si>
  <si>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</si>
  <si>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</si>
  <si>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</si>
  <si>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</si>
  <si>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</si>
  <si>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</si>
  <si>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</si>
  <si>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</si>
  <si>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</si>
  <si>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</si>
  <si>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</si>
  <si>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</si>
  <si>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</si>
  <si>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</si>
  <si>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</si>
  <si>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</si>
  <si>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</si>
  <si>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</si>
  <si>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</si>
  <si>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</si>
  <si>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</si>
  <si>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</si>
  <si>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</si>
  <si>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</si>
  <si>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</si>
  <si>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</si>
  <si>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</si>
  <si>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</si>
  <si>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</si>
  <si>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</si>
  <si>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</si>
  <si>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</si>
  <si>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</si>
  <si>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</si>
  <si>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</si>
  <si>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</si>
  <si>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</si>
  <si>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</si>
  <si>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</si>
  <si>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</si>
  <si>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</si>
  <si>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</si>
  <si>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</si>
  <si>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</si>
  <si>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</si>
  <si>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</si>
  <si>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</si>
  <si>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</si>
  <si>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</si>
  <si>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</si>
  <si>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</si>
  <si>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</si>
  <si>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</si>
  <si>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</si>
  <si>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</si>
  <si>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</si>
  <si>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</si>
  <si>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</si>
  <si>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</si>
  <si>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</si>
  <si>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</si>
  <si>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</si>
  <si>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</si>
  <si>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</si>
  <si>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</si>
  <si>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</si>
  <si>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</si>
  <si>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</si>
  <si>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</si>
  <si>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</si>
  <si>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</si>
  <si>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</si>
  <si>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</si>
  <si>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</si>
  <si>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</si>
  <si>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</si>
  <si>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</si>
  <si>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</si>
  <si>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</si>
  <si>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</si>
  <si>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</si>
  <si>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</si>
  <si>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</si>
  <si>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</si>
  <si>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</si>
  <si>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</si>
  <si>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</si>
  <si>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</si>
  <si>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</si>
  <si>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</si>
  <si>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</si>
  <si>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</si>
  <si>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</si>
  <si>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</si>
  <si>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</si>
  <si>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</si>
  <si>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</si>
  <si>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</si>
  <si>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</si>
  <si>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</si>
  <si>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</si>
  <si>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</si>
  <si>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</si>
  <si>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</si>
  <si>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</si>
  <si>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</si>
  <si>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</si>
  <si>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</si>
  <si>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</si>
  <si>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</si>
  <si>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</si>
  <si>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</si>
  <si>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</si>
  <si>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</si>
  <si>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</si>
  <si>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</si>
  <si>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</si>
  <si>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</si>
  <si>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</si>
  <si>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</si>
  <si>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</si>
  <si>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</si>
  <si>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</si>
  <si>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</si>
  <si>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</si>
  <si>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</si>
  <si>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</si>
  <si>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</si>
  <si>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</si>
  <si>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</si>
  <si>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</si>
  <si>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</si>
  <si>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</si>
  <si>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</si>
  <si>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</si>
  <si>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</si>
  <si>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</si>
  <si>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</si>
  <si>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</si>
  <si>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</si>
  <si>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</si>
  <si>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</si>
  <si>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</si>
  <si>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</si>
  <si>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</si>
  <si>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</si>
  <si>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</si>
  <si>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</si>
  <si>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</si>
  <si>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</si>
  <si>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</si>
  <si>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</si>
  <si>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</si>
  <si>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</si>
  <si>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</si>
  <si>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</si>
  <si>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</si>
  <si>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</si>
  <si>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</si>
  <si>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</si>
  <si>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</si>
  <si>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</si>
  <si>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</si>
  <si>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</si>
  <si>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</si>
  <si>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</si>
  <si>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</si>
  <si>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</si>
  <si>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</si>
  <si>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</si>
  <si>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</si>
  <si>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</si>
  <si>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</si>
  <si>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</si>
  <si>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</si>
  <si>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</si>
  <si>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</si>
  <si>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</si>
  <si>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</si>
  <si>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</si>
  <si>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</si>
  <si>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</si>
  <si>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</si>
  <si>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</si>
  <si>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</si>
  <si>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</si>
  <si>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</si>
  <si>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</si>
  <si>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</si>
  <si>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</si>
  <si>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</si>
  <si>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</si>
  <si>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</si>
  <si>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</si>
  <si>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</si>
  <si>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</si>
  <si>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</si>
  <si>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</si>
  <si>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</si>
  <si>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</si>
  <si>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</si>
  <si>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</si>
  <si>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</si>
  <si>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</si>
  <si>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</si>
  <si>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</si>
  <si>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</si>
  <si>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</si>
  <si>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</si>
  <si>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</si>
  <si>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</si>
  <si>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</si>
  <si>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</si>
  <si>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</si>
  <si>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</si>
  <si>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</si>
  <si>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</si>
  <si>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</si>
  <si>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</si>
  <si>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</si>
  <si>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</si>
  <si>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</si>
  <si>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</si>
  <si>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</si>
  <si>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</si>
  <si>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</si>
  <si>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</si>
  <si>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</si>
  <si>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</si>
  <si>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</si>
  <si>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</si>
  <si>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</si>
  <si>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</si>
  <si>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</si>
  <si>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</si>
  <si>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</si>
  <si>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</si>
  <si>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</si>
  <si>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</si>
  <si>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</si>
  <si>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</si>
  <si>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</si>
  <si>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</si>
  <si>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</si>
  <si>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</si>
  <si>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</si>
  <si>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</si>
  <si>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</si>
  <si>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</si>
  <si>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</si>
  <si>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</si>
  <si>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</si>
  <si>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</si>
  <si>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</si>
  <si>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</si>
  <si>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</si>
  <si>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</si>
  <si>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</si>
  <si>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</si>
  <si>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</si>
  <si>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</si>
  <si>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</si>
  <si>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</si>
  <si>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</si>
  <si>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</si>
  <si>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</si>
  <si>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</si>
  <si>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</si>
  <si>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</si>
  <si>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</si>
  <si>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</si>
  <si>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</si>
  <si>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</si>
  <si>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</si>
  <si>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</si>
  <si>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</si>
  <si>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</si>
  <si>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</si>
  <si>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</si>
  <si>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</si>
  <si>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</si>
  <si>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</si>
  <si>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</si>
  <si>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</si>
  <si>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</si>
  <si>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</si>
  <si>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</si>
  <si>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</si>
  <si>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</si>
  <si>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</si>
  <si>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</si>
  <si>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</si>
  <si>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</si>
  <si>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</si>
  <si>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</si>
  <si>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</si>
  <si>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</si>
  <si>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</si>
  <si>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</si>
  <si>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</si>
  <si>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</si>
  <si>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</si>
  <si>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</si>
  <si>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</si>
  <si>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</si>
  <si>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</si>
  <si>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</si>
  <si>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</si>
  <si>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</si>
  <si>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</si>
  <si>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</si>
  <si>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</si>
  <si>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</si>
  <si>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</si>
  <si>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</si>
  <si>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</si>
  <si>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</si>
  <si>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</si>
  <si>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</si>
  <si>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</si>
  <si>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</si>
  <si>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</si>
  <si>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</si>
  <si>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</si>
  <si>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</si>
  <si>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</si>
  <si>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</si>
  <si>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</si>
  <si>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</si>
  <si>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</si>
  <si>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</si>
  <si>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</si>
  <si>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</si>
  <si>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</si>
  <si>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</si>
  <si>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</si>
  <si>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</si>
  <si>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</si>
  <si>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</si>
  <si>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</si>
  <si>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</si>
  <si>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</si>
  <si>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</si>
  <si>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</si>
  <si>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</si>
  <si>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</si>
  <si>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</si>
  <si>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</si>
  <si>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</si>
  <si>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</si>
  <si>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</si>
  <si>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</si>
  <si>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</si>
  <si>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</si>
  <si>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</si>
  <si>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</si>
  <si>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</si>
  <si>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</si>
  <si>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</si>
  <si>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</si>
  <si>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</si>
  <si>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</si>
  <si>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</si>
  <si>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</si>
  <si>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</si>
  <si>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</si>
  <si>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</si>
  <si>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</si>
  <si>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</si>
  <si>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</si>
  <si>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</si>
  <si>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</si>
  <si>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</si>
  <si>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</si>
  <si>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</si>
  <si>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</si>
  <si>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</si>
  <si>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</si>
  <si>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</si>
  <si>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</si>
  <si>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</si>
  <si>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</si>
  <si>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</si>
  <si>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</si>
  <si>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</si>
  <si>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</si>
  <si>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</si>
  <si>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</si>
  <si>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</si>
  <si>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</si>
  <si>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</si>
  <si>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</si>
  <si>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</si>
  <si>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</si>
  <si>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</si>
  <si>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</si>
  <si>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</si>
  <si>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</si>
  <si>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</si>
  <si>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</si>
  <si>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</si>
  <si>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</si>
  <si>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</si>
  <si>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</si>
  <si>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</si>
  <si>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</si>
  <si>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</si>
  <si>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</si>
  <si>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</si>
  <si>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</si>
  <si>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</si>
  <si>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</si>
  <si>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</si>
  <si>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</si>
  <si>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</si>
  <si>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</si>
  <si>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</si>
  <si>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</si>
  <si>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</si>
  <si>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</si>
  <si>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</si>
  <si>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</si>
  <si>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</si>
  <si>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</si>
  <si>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</si>
  <si>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</si>
  <si>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</si>
  <si>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</si>
  <si>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</si>
  <si>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</si>
  <si>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</si>
  <si>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</si>
  <si>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</si>
  <si>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</si>
  <si>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</si>
  <si>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</si>
  <si>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</si>
  <si>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</si>
  <si>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</si>
  <si>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</si>
  <si>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</si>
  <si>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</si>
  <si>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</si>
  <si>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</si>
  <si>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</si>
  <si>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</si>
  <si>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</si>
  <si>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</si>
  <si>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</si>
  <si>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</si>
  <si>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</si>
  <si>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</si>
  <si>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</si>
  <si>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</si>
  <si>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</si>
  <si>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</si>
  <si>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</si>
  <si>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</si>
  <si>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</si>
  <si>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</si>
  <si>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</si>
  <si>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</si>
  <si>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</si>
  <si>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</si>
  <si>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</si>
  <si>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</si>
  <si>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</si>
  <si>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</si>
  <si>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</si>
  <si>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</si>
  <si>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</si>
  <si>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</si>
  <si>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</si>
  <si>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</si>
  <si>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</si>
  <si>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</si>
  <si>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</si>
  <si>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</si>
  <si>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</si>
  <si>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</si>
  <si>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</si>
  <si>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</si>
  <si>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</si>
  <si>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</si>
  <si>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</si>
  <si>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</si>
  <si>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</si>
  <si>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</si>
  <si>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</si>
  <si>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</si>
  <si>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</si>
  <si>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</si>
  <si>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</si>
  <si>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</si>
  <si>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</si>
  <si>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</si>
  <si>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</si>
  <si>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</si>
  <si>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</si>
  <si>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</si>
  <si>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</si>
  <si>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</si>
  <si>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</si>
  <si>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</si>
  <si>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</si>
  <si>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</si>
  <si>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</si>
  <si>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</si>
  <si>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</si>
  <si>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</si>
  <si>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</si>
  <si>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</si>
  <si>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</si>
  <si>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</si>
  <si>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</si>
  <si>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</si>
  <si>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</si>
  <si>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</si>
  <si>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</si>
  <si>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</si>
  <si>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</si>
  <si>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</si>
  <si>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</si>
  <si>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</si>
  <si>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</si>
  <si>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</si>
  <si>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</si>
  <si>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</si>
  <si>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</si>
  <si>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</si>
  <si>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</si>
  <si>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</si>
  <si>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</si>
  <si>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</si>
  <si>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</si>
  <si>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</si>
  <si>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</si>
  <si>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</si>
  <si>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</si>
  <si>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</si>
  <si>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</si>
  <si>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</si>
  <si>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</si>
  <si>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</si>
  <si>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</si>
  <si>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</si>
  <si>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</si>
  <si>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</si>
  <si>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</si>
  <si>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</si>
  <si>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</si>
  <si>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</si>
  <si>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</si>
  <si>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</si>
  <si>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</si>
  <si>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</si>
  <si>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</si>
  <si>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</si>
  <si>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</si>
  <si>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</si>
  <si>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</si>
  <si>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</si>
  <si>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</si>
  <si>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</si>
  <si>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</si>
  <si>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</si>
  <si>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</si>
  <si>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</si>
  <si>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</si>
  <si>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</si>
  <si>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</si>
  <si>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</si>
  <si>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</si>
  <si>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</si>
  <si>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</si>
  <si>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</si>
  <si>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</si>
  <si>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</si>
  <si>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</si>
  <si>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</si>
  <si>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</si>
  <si>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</si>
  <si>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</si>
  <si>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</si>
  <si>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</si>
  <si>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</si>
  <si>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</si>
  <si>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</si>
  <si>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</si>
  <si>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</si>
  <si>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</si>
  <si>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</si>
  <si>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</si>
  <si>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</si>
  <si>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</si>
  <si>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</si>
  <si>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</si>
  <si>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</si>
  <si>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</si>
  <si>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</si>
  <si>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</si>
  <si>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</si>
  <si>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</si>
  <si>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</si>
  <si>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</si>
  <si>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</si>
  <si>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</si>
  <si>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</si>
  <si>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</si>
  <si>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</si>
  <si>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</si>
  <si>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</si>
  <si>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</si>
  <si>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</si>
  <si>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</si>
  <si>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</si>
  <si>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</si>
  <si>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</si>
  <si>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</si>
  <si>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</si>
  <si>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</si>
  <si>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</si>
  <si>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</si>
  <si>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</si>
  <si>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</si>
  <si>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</si>
  <si>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</si>
  <si>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</si>
  <si>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</si>
  <si>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</si>
  <si>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</si>
  <si>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</si>
  <si>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</si>
  <si>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</si>
  <si>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</si>
  <si>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</si>
  <si>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</si>
  <si>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</si>
  <si>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</si>
  <si>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</si>
  <si>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</si>
  <si>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</si>
  <si>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</si>
  <si>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</si>
  <si>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</si>
  <si>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</si>
  <si>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</si>
  <si>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</si>
  <si>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</si>
  <si>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</si>
  <si>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</si>
  <si>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</si>
  <si>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</si>
  <si>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</si>
  <si>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</si>
  <si>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</si>
  <si>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</si>
  <si>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</si>
  <si>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</si>
  <si>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</si>
  <si>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</si>
  <si>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</si>
  <si>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</si>
  <si>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</si>
  <si>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</si>
  <si>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</si>
  <si>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</si>
  <si>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</si>
  <si>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</si>
  <si>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</si>
  <si>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</si>
  <si>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</si>
  <si>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</si>
  <si>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</si>
  <si>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</si>
  <si>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</si>
  <si>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</si>
  <si>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</si>
  <si>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</si>
  <si>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</si>
  <si>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</si>
  <si>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</si>
  <si>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</si>
  <si>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</si>
  <si>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</si>
  <si>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</si>
  <si>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</si>
  <si>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</si>
  <si>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</si>
  <si>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</si>
  <si>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</si>
  <si>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</si>
  <si>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</si>
  <si>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</si>
  <si>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</si>
  <si>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</si>
  <si>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</si>
  <si>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</si>
  <si>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</si>
  <si>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</si>
  <si>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</si>
  <si>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</si>
  <si>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</si>
  <si>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</si>
  <si>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</si>
  <si>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</si>
  <si>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</si>
  <si>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</si>
  <si>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</si>
  <si>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</si>
  <si>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</si>
  <si>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</si>
  <si>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</si>
  <si>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</si>
  <si>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</si>
  <si>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</si>
  <si>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</si>
  <si>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</si>
  <si>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</si>
  <si>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</si>
  <si>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</si>
  <si>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</si>
  <si>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</si>
  <si>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</si>
  <si>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</si>
  <si>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</si>
  <si>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</si>
  <si>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</si>
  <si>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</si>
  <si>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</si>
  <si>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</si>
  <si>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</si>
  <si>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</si>
  <si>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</si>
  <si>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</si>
  <si>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</si>
  <si>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</si>
  <si>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</si>
  <si>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</si>
  <si>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</si>
  <si>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</si>
  <si>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</si>
  <si>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</si>
  <si>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</si>
  <si>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</si>
  <si>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</si>
  <si>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</si>
  <si>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</si>
  <si>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</si>
  <si>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</si>
  <si>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</si>
  <si>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</si>
  <si>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</si>
  <si>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</si>
  <si>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</si>
  <si>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</si>
  <si>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</si>
  <si>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</si>
  <si>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</si>
  <si>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</si>
  <si>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</si>
  <si>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</si>
  <si>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</si>
  <si>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</si>
  <si>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</si>
  <si>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</si>
  <si>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</si>
  <si>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</si>
  <si>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</si>
  <si>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</si>
  <si>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</si>
  <si>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</si>
  <si>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</si>
  <si>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</si>
  <si>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</si>
  <si>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</si>
  <si>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</si>
  <si>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</si>
  <si>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</si>
  <si>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</si>
  <si>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</si>
  <si>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</si>
  <si>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</si>
  <si>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</si>
  <si>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</si>
  <si>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</si>
  <si>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</si>
  <si>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</si>
  <si>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</si>
  <si>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</si>
  <si>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</si>
  <si>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</si>
  <si>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</si>
  <si>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</si>
  <si>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</si>
  <si>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</si>
  <si>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</si>
  <si>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</si>
  <si>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</si>
  <si>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</si>
  <si>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</si>
  <si>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</si>
  <si>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</si>
  <si>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</si>
  <si>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</si>
  <si>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</si>
  <si>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</si>
  <si>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</si>
  <si>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</si>
  <si>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</si>
  <si>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</si>
  <si>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</si>
  <si>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</si>
  <si>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</si>
  <si>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</si>
  <si>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</si>
  <si>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</si>
  <si>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</si>
  <si>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</si>
  <si>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</si>
  <si>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</si>
  <si>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</si>
  <si>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</si>
  <si>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</si>
  <si>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</si>
  <si>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</si>
  <si>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</si>
  <si>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</si>
  <si>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</si>
  <si>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</si>
  <si>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</si>
  <si>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</si>
  <si>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</si>
  <si>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</si>
  <si>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</si>
  <si>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</si>
  <si>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</si>
  <si>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</si>
  <si>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</si>
  <si>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</si>
  <si>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</si>
  <si>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</si>
  <si>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</si>
  <si>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</si>
  <si>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</si>
  <si>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</si>
  <si>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</si>
  <si>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</si>
  <si>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</si>
  <si>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</si>
  <si>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</si>
  <si>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</si>
  <si>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</si>
  <si>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</si>
  <si>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</si>
  <si>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</si>
  <si>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</si>
  <si>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</si>
  <si>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</si>
  <si>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</si>
  <si>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</si>
  <si>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</si>
  <si>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</si>
  <si>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</si>
  <si>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</si>
  <si>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</si>
  <si>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</si>
  <si>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</si>
  <si>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</si>
  <si>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</si>
  <si>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</si>
  <si>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</si>
  <si>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</si>
  <si>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</si>
  <si>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</si>
  <si>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</si>
  <si>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</si>
  <si>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</si>
  <si>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</si>
  <si>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</si>
  <si>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</si>
  <si>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</si>
  <si>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</si>
  <si>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</si>
  <si>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</si>
  <si>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</si>
  <si>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</si>
  <si>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</si>
  <si>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</si>
  <si>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</si>
  <si>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</si>
  <si>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</si>
  <si>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</si>
  <si>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</si>
  <si>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</si>
  <si>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</si>
  <si>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</si>
  <si>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</si>
  <si>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</si>
  <si>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</si>
  <si>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</si>
  <si>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</si>
  <si>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</si>
  <si>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</si>
  <si>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</si>
  <si>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</si>
  <si>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</si>
  <si>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</si>
  <si>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</si>
  <si>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</si>
  <si>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</si>
  <si>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</si>
  <si>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</si>
  <si>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</si>
  <si>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</si>
  <si>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</si>
  <si>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</si>
  <si>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</si>
  <si>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</si>
  <si>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</si>
  <si>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</si>
  <si>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</si>
  <si>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</si>
  <si>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</si>
  <si>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</si>
  <si>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</si>
  <si>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</si>
  <si>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</si>
  <si>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</si>
  <si>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</si>
  <si>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</si>
  <si>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</si>
  <si>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</si>
  <si>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</si>
  <si>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</si>
  <si>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</si>
  <si>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</si>
  <si>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</si>
  <si>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</si>
  <si>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</si>
  <si>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</si>
  <si>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</si>
  <si>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</si>
  <si>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</si>
  <si>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</si>
  <si>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</si>
  <si>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</si>
  <si>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</si>
  <si>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</si>
  <si>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</si>
  <si>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</si>
  <si>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</si>
  <si>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</si>
  <si>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</si>
  <si>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</si>
  <si>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</si>
  <si>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</si>
  <si>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</si>
  <si>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</si>
  <si>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</si>
  <si>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</si>
  <si>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</si>
  <si>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</si>
  <si>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</si>
  <si>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</si>
  <si>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</si>
  <si>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</si>
  <si>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</si>
  <si>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</si>
  <si>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</si>
  <si>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</si>
  <si>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</si>
  <si>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</si>
  <si>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</si>
  <si>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</si>
  <si>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</si>
  <si>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</si>
  <si>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</si>
  <si>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</si>
  <si>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</si>
  <si>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</si>
  <si>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</si>
  <si>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</si>
  <si>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</si>
  <si>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</si>
  <si>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</si>
  <si>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</si>
  <si>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</si>
  <si>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</si>
  <si>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</si>
  <si>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</si>
  <si>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</si>
  <si>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</si>
  <si>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</si>
  <si>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</si>
  <si>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</si>
  <si>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</si>
  <si>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</si>
  <si>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</si>
  <si>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</si>
  <si>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</si>
  <si>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</si>
  <si>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</si>
  <si>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</si>
  <si>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</si>
  <si>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</si>
  <si>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</si>
  <si>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</si>
  <si>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</si>
  <si>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</si>
  <si>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</si>
  <si>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</si>
  <si>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</si>
  <si>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</si>
  <si>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</si>
  <si>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</si>
  <si>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</si>
  <si>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</si>
  <si>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</si>
  <si>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</si>
  <si>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</si>
  <si>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</si>
  <si>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</si>
  <si>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</si>
  <si>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</si>
  <si>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</si>
  <si>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</si>
  <si>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</si>
  <si>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</si>
  <si>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</si>
  <si>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</si>
  <si>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</si>
  <si>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</si>
  <si>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</si>
  <si>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</si>
  <si>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</si>
  <si>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</si>
  <si>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</si>
  <si>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</si>
  <si>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</si>
  <si>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</si>
  <si>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</si>
  <si>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</si>
  <si>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</si>
  <si>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</si>
  <si>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</si>
  <si>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</si>
  <si>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</si>
  <si>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</si>
  <si>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</si>
  <si>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</si>
  <si>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</si>
  <si>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</si>
  <si>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</si>
  <si>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</si>
  <si>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</si>
  <si>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</si>
  <si>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</si>
  <si>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</si>
  <si>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</si>
  <si>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</si>
  <si>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</si>
  <si>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</si>
  <si>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</si>
  <si>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</si>
  <si>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</si>
  <si>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</si>
  <si>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</si>
  <si>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</si>
  <si>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</si>
  <si>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</si>
  <si>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</si>
  <si>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</si>
  <si>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</si>
  <si>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</si>
  <si>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</si>
  <si>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</si>
  <si>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</si>
  <si>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</si>
  <si>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</si>
  <si>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</si>
  <si>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</si>
  <si>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</si>
  <si>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</si>
  <si>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</si>
  <si>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</si>
  <si>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</si>
  <si>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</si>
  <si>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</si>
  <si>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</si>
  <si>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</si>
  <si>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</si>
  <si>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</si>
  <si>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</si>
  <si>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</si>
  <si>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</si>
  <si>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</si>
  <si>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</si>
  <si>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</si>
  <si>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</si>
  <si>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</si>
  <si>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</si>
  <si>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</si>
  <si>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</si>
  <si>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</si>
  <si>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</si>
  <si>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</si>
  <si>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</si>
  <si>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</si>
  <si>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</si>
  <si>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</si>
  <si>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</si>
  <si>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</si>
  <si>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</si>
  <si>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</si>
  <si>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</si>
  <si>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</si>
  <si>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</si>
  <si>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</si>
  <si>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</si>
  <si>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</si>
  <si>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</si>
  <si>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</si>
  <si>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</si>
  <si>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</si>
  <si>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</si>
  <si>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</si>
  <si>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</si>
  <si>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</si>
  <si>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</si>
  <si>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</si>
  <si>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</si>
  <si>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</si>
  <si>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</si>
  <si>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</si>
  <si>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</si>
  <si>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</si>
  <si>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</si>
  <si>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</si>
  <si>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</si>
  <si>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</si>
  <si>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</si>
  <si>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</si>
  <si>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</si>
  <si>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</si>
  <si>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</si>
  <si>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</si>
  <si>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</si>
  <si>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</si>
  <si>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</si>
  <si>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</si>
  <si>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</si>
  <si>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</si>
  <si>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</si>
  <si>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</si>
  <si>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</si>
  <si>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</si>
  <si>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</si>
  <si>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</si>
  <si>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</si>
  <si>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</si>
  <si>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</si>
  <si>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</si>
  <si>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</si>
  <si>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</si>
  <si>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</si>
  <si>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</si>
  <si>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</si>
  <si>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</si>
  <si>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</si>
  <si>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</si>
  <si>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</si>
  <si>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</si>
  <si>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</si>
  <si>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</si>
  <si>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</si>
  <si>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</si>
  <si>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</si>
  <si>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</si>
  <si>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</si>
  <si>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</si>
  <si>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</si>
  <si>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</si>
  <si>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</si>
  <si>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</si>
  <si>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</si>
  <si>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</si>
  <si>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</si>
  <si>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</si>
  <si>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</si>
  <si>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</si>
  <si>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</si>
  <si>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</si>
  <si>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</si>
  <si>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</si>
  <si>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</si>
  <si>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</si>
  <si>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</si>
  <si>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</si>
  <si>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</si>
  <si>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</si>
  <si>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</si>
  <si>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</si>
  <si>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</si>
  <si>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</si>
  <si>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</si>
  <si>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</si>
  <si>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</si>
  <si>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</si>
  <si>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</si>
  <si>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</si>
  <si>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</si>
  <si>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</si>
  <si>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</si>
  <si>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</si>
  <si>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</si>
  <si>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</si>
  <si>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</si>
  <si>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</si>
  <si>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</si>
  <si>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</si>
  <si>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</si>
  <si>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</si>
  <si>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</si>
  <si>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</si>
  <si>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</si>
  <si>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</si>
  <si>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</si>
  <si>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</si>
  <si>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</si>
  <si>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</si>
  <si>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</si>
  <si>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</si>
  <si>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</si>
  <si>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</si>
  <si>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</si>
  <si>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</si>
  <si>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</si>
  <si>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</si>
  <si>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</si>
  <si>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</si>
  <si>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</si>
  <si>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</si>
  <si>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</si>
  <si>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</si>
  <si>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</si>
  <si>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</si>
  <si>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</si>
  <si>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</si>
  <si>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</si>
  <si>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</si>
  <si>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</si>
  <si>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</si>
  <si>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</si>
  <si>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</si>
  <si>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</si>
  <si>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</si>
  <si>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</si>
  <si>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</si>
  <si>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</si>
  <si>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</si>
  <si>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</si>
  <si>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</si>
  <si>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</si>
  <si>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</si>
  <si>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</si>
  <si>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</si>
  <si>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</si>
  <si>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</si>
  <si>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</si>
  <si>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</si>
  <si>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</si>
  <si>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</si>
  <si>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</si>
  <si>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</si>
  <si>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</si>
  <si>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</si>
  <si>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</si>
  <si>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</si>
  <si>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</si>
  <si>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</si>
  <si>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</si>
  <si>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</si>
  <si>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</si>
  <si>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</si>
  <si>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</si>
  <si>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</si>
  <si>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</si>
  <si>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</si>
  <si>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</si>
  <si>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</si>
  <si>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</si>
  <si>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</si>
  <si>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</si>
  <si>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</si>
  <si>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</si>
  <si>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</si>
  <si>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</si>
  <si>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</si>
  <si>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</si>
  <si>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</si>
  <si>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</si>
  <si>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</si>
  <si>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</si>
  <si>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</si>
  <si>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</si>
  <si>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</si>
  <si>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</si>
  <si>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</si>
  <si>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</si>
  <si>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</si>
  <si>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</si>
  <si>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</si>
  <si>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</si>
  <si>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</si>
  <si>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</si>
  <si>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</si>
  <si>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</si>
  <si>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</si>
  <si>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</si>
  <si>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</si>
  <si>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</si>
  <si>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</si>
  <si>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</si>
  <si>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</si>
  <si>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</si>
  <si>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</si>
  <si>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</si>
  <si>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</si>
  <si>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</si>
  <si>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</si>
  <si>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</si>
  <si>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</si>
  <si>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</si>
  <si>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</si>
  <si>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</si>
  <si>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</si>
  <si>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</si>
  <si>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</si>
  <si>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</si>
  <si>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</si>
  <si>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</si>
  <si>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</si>
  <si>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</si>
  <si>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</si>
  <si>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</si>
  <si>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</si>
  <si>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</si>
  <si>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</si>
  <si>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</si>
  <si>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</si>
  <si>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</si>
  <si>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</si>
  <si>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</si>
  <si>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</si>
  <si>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</si>
  <si>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</si>
  <si>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</si>
  <si>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</si>
  <si>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</si>
  <si>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</si>
  <si>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</si>
  <si>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</si>
  <si>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</si>
  <si>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</si>
  <si>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</si>
  <si>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</si>
  <si>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</si>
  <si>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</si>
  <si>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</si>
  <si>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</si>
  <si>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</si>
  <si>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</si>
  <si>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</si>
  <si>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</si>
  <si>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</si>
  <si>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</si>
  <si>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</si>
  <si>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</si>
  <si>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</si>
  <si>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</si>
  <si>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</si>
  <si>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</si>
  <si>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</si>
  <si>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</si>
  <si>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</si>
  <si>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</si>
  <si>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</si>
  <si>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</si>
  <si>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</si>
  <si>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</si>
  <si>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</si>
  <si>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</si>
  <si>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</si>
  <si>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</si>
  <si>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</si>
  <si>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</si>
  <si>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</si>
  <si>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</si>
  <si>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</si>
  <si>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</si>
  <si>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</si>
  <si>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</si>
  <si>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</si>
  <si>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</si>
  <si>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</si>
  <si>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</si>
  <si>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</si>
  <si>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</si>
  <si>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</si>
  <si>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</si>
  <si>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</si>
  <si>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</si>
  <si>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</si>
  <si>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</si>
  <si>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</si>
  <si>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</si>
  <si>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</si>
  <si>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</si>
  <si>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</si>
  <si>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</si>
  <si>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</si>
  <si>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</si>
  <si>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</si>
  <si>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</si>
  <si>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</si>
  <si>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</si>
  <si>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</si>
  <si>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</si>
  <si>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</si>
  <si>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</si>
  <si>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</si>
  <si>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</si>
  <si>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</si>
  <si>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</si>
  <si>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</si>
  <si>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</si>
  <si>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</si>
  <si>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</si>
  <si>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</si>
  <si>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</si>
  <si>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</si>
  <si>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</si>
  <si>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</si>
  <si>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</si>
  <si>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</si>
  <si>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</si>
  <si>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</si>
  <si>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</si>
  <si>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</si>
  <si>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</si>
  <si>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</si>
  <si>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</si>
  <si>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</si>
  <si>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</si>
  <si>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</si>
  <si>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</si>
  <si>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</si>
  <si>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</si>
  <si>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</si>
  <si>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</si>
  <si>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</si>
  <si>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</si>
  <si>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</si>
  <si>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</si>
  <si>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</si>
  <si>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</si>
  <si>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</si>
  <si>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</si>
  <si>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</si>
  <si>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</si>
  <si>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</si>
  <si>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</si>
  <si>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</si>
  <si>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</si>
  <si>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</si>
  <si>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</si>
  <si>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</si>
  <si>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</si>
  <si>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</si>
  <si>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</si>
  <si>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</si>
  <si>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</si>
  <si>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</si>
  <si>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</si>
  <si>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</si>
  <si>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</si>
  <si>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</si>
  <si>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</si>
  <si>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</si>
  <si>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</si>
  <si>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</si>
  <si>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</si>
  <si>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</si>
  <si>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</si>
  <si>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</si>
  <si>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</si>
  <si>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</si>
  <si>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</si>
  <si>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</si>
  <si>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</si>
  <si>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</si>
  <si>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</si>
  <si>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</si>
  <si>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</si>
  <si>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</si>
  <si>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</si>
  <si>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</si>
  <si>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</si>
  <si>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</si>
  <si>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</si>
  <si>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</si>
  <si>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</si>
  <si>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</si>
  <si>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</si>
  <si>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</si>
  <si>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</si>
  <si>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</si>
  <si>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</si>
  <si>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</si>
  <si>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</si>
  <si>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</si>
  <si>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</si>
  <si>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</si>
  <si>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</si>
  <si>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</si>
  <si>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</si>
  <si>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</si>
  <si>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</si>
  <si>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</si>
  <si>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</si>
  <si>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</si>
  <si>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</si>
  <si>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</si>
  <si>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</si>
  <si>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</si>
  <si>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</si>
  <si>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</si>
  <si>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</si>
  <si>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</si>
  <si>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</si>
  <si>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</si>
  <si>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</si>
  <si>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</si>
  <si>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</si>
  <si>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</si>
  <si>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</si>
  <si>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</si>
  <si>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</si>
  <si>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</si>
  <si>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</si>
  <si>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</si>
  <si>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</si>
  <si>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</si>
  <si>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</si>
  <si>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</si>
  <si>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</si>
  <si>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</si>
  <si>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</si>
  <si>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</si>
  <si>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</si>
  <si>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</si>
  <si>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</si>
  <si>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</si>
  <si>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</si>
  <si>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</si>
  <si>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</si>
  <si>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</si>
  <si>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</si>
  <si>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</si>
  <si>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</si>
  <si>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</si>
  <si>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</si>
  <si>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</si>
  <si>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</si>
  <si>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</si>
  <si>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</si>
  <si>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</si>
  <si>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</si>
  <si>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</si>
  <si>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</si>
  <si>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</si>
  <si>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</si>
  <si>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</si>
  <si>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</si>
  <si>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</si>
  <si>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</si>
  <si>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</si>
  <si>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</si>
  <si>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</si>
  <si>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</si>
  <si>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</si>
  <si>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</si>
  <si>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</si>
  <si>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</si>
  <si>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</si>
  <si>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</si>
  <si>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</si>
  <si>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</si>
  <si>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</si>
  <si>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</si>
  <si>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</si>
  <si>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</si>
  <si>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</si>
  <si>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</si>
  <si>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</si>
  <si>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</si>
  <si>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</si>
  <si>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</si>
  <si>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</si>
  <si>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</si>
  <si>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</si>
  <si>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</si>
  <si>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</si>
  <si>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</si>
  <si>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</si>
  <si>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</si>
  <si>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</si>
  <si>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</si>
  <si>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</si>
  <si>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</si>
  <si>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</si>
  <si>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</si>
  <si>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</si>
  <si>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</si>
  <si>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</si>
  <si>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</si>
  <si>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</si>
  <si>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</si>
  <si>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</si>
  <si>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</si>
  <si>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</si>
  <si>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</si>
  <si>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</si>
  <si>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</si>
  <si>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</si>
  <si>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</si>
  <si>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</si>
  <si>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</si>
  <si>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</si>
  <si>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</si>
  <si>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</si>
  <si>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</si>
  <si>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</si>
  <si>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</si>
  <si>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</si>
  <si>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</si>
  <si>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</si>
  <si>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</si>
  <si>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</si>
  <si>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</si>
  <si>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</si>
  <si>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</si>
  <si>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</si>
  <si>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</si>
  <si>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</si>
  <si>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</si>
  <si>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</si>
  <si>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</si>
  <si>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</si>
  <si>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</si>
  <si>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</si>
  <si>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</si>
  <si>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</si>
  <si>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</si>
  <si>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</si>
  <si>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</si>
  <si>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</si>
  <si>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</si>
  <si>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</si>
  <si>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</si>
  <si>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</si>
  <si>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</si>
  <si>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</si>
  <si>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</si>
  <si>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</si>
  <si>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</si>
  <si>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</si>
  <si>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</si>
  <si>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</si>
  <si>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</si>
  <si>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</si>
  <si>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</si>
  <si>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</si>
  <si>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</si>
  <si>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</si>
  <si>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</si>
  <si>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</si>
  <si>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</si>
  <si>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</si>
  <si>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</si>
  <si>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</si>
  <si>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</si>
  <si>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</si>
  <si>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</si>
  <si>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</si>
  <si>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</si>
  <si>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</si>
  <si>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</si>
  <si>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</si>
  <si>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</si>
  <si>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</si>
  <si>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</si>
  <si>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</si>
  <si>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</si>
  <si>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</si>
  <si>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</si>
  <si>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</si>
  <si>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</si>
  <si>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</si>
  <si>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</si>
  <si>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</si>
  <si>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</si>
  <si>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</si>
  <si>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</si>
  <si>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</si>
  <si>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</si>
  <si>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</si>
  <si>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</si>
  <si>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</si>
  <si>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</si>
  <si>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</si>
  <si>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</si>
  <si>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</si>
  <si>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</si>
  <si>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</si>
  <si>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</si>
  <si>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</si>
  <si>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</si>
  <si>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</si>
  <si>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</si>
  <si>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</si>
  <si>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</si>
  <si>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</si>
  <si>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</si>
  <si>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</si>
  <si>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</si>
  <si>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</si>
  <si>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</si>
  <si>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</si>
  <si>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</si>
  <si>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</si>
  <si>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</si>
  <si>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</si>
  <si>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</si>
  <si>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</si>
  <si>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</si>
  <si>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</si>
  <si>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</si>
  <si>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</si>
  <si>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</si>
  <si>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</si>
  <si>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</si>
  <si>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</si>
  <si>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</si>
  <si>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</si>
  <si>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</si>
  <si>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</si>
  <si>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</si>
  <si>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</si>
  <si>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</si>
  <si>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</si>
  <si>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</si>
  <si>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</si>
  <si>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</si>
  <si>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</si>
  <si>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</si>
  <si>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</si>
  <si>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</si>
  <si>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</si>
  <si>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</si>
  <si>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</si>
  <si>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</si>
  <si>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</si>
  <si>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</si>
  <si>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</si>
  <si>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</si>
  <si>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</si>
  <si>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</si>
  <si>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</si>
  <si>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</si>
  <si>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</si>
  <si>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</si>
  <si>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</si>
  <si>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</si>
  <si>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</si>
  <si>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</si>
  <si>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</si>
  <si>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</si>
  <si>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</si>
  <si>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</si>
  <si>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</si>
  <si>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</si>
  <si>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</si>
  <si>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</si>
  <si>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</si>
  <si>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</si>
  <si>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</si>
  <si>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</si>
  <si>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</si>
  <si>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</si>
  <si>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</si>
  <si>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</si>
  <si>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</si>
  <si>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</si>
  <si>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</si>
  <si>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</si>
  <si>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</si>
  <si>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</si>
  <si>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</si>
  <si>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</si>
  <si>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</si>
  <si>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</si>
  <si>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</si>
  <si>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</si>
  <si>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</si>
  <si>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</si>
  <si>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</si>
  <si>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</si>
  <si>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</si>
  <si>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</si>
  <si>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</si>
  <si>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</si>
  <si>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</si>
  <si>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</si>
  <si>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</si>
  <si>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</si>
  <si>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</si>
  <si>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</si>
  <si>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</si>
  <si>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</si>
  <si>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</si>
  <si>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</si>
  <si>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</si>
  <si>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</si>
  <si>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</si>
  <si>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</si>
  <si>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</si>
  <si>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</si>
  <si>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</si>
  <si>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</si>
  <si>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</si>
  <si>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</si>
  <si>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</si>
  <si>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</si>
  <si>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</si>
  <si>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</si>
  <si>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</si>
  <si>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</si>
  <si>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</si>
  <si>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</si>
  <si>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</si>
  <si>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</si>
  <si>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</si>
  <si>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</si>
  <si>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</si>
  <si>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</si>
  <si>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</si>
  <si>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</si>
  <si>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</si>
  <si>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</si>
  <si>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</si>
  <si>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</si>
  <si>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</si>
  <si>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</si>
  <si>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</si>
  <si>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</si>
  <si>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</si>
  <si>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</si>
  <si>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</si>
  <si>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</si>
  <si>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</si>
  <si>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</si>
  <si>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</si>
  <si>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</si>
  <si>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</si>
  <si>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</si>
  <si>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</si>
  <si>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</si>
  <si>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</si>
  <si>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</si>
  <si>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</si>
  <si>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</si>
  <si>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</si>
  <si>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</si>
  <si>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</si>
  <si>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</si>
  <si>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</si>
  <si>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</si>
  <si>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</si>
  <si>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</si>
  <si>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</si>
  <si>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</si>
  <si>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</si>
  <si>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</si>
  <si>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</si>
  <si>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</si>
  <si>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</si>
  <si>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</si>
  <si>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</si>
  <si>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</si>
  <si>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</si>
  <si>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</si>
  <si>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</si>
  <si>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</si>
  <si>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</si>
  <si>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</si>
  <si>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</si>
  <si>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</si>
  <si>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</si>
  <si>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</si>
  <si>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</si>
  <si>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</si>
  <si>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</si>
  <si>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</si>
  <si>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</si>
  <si>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</si>
  <si>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</si>
  <si>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</si>
  <si>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</si>
  <si>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</si>
  <si>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</si>
  <si>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</si>
  <si>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</si>
  <si>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</si>
  <si>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</si>
  <si>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</si>
  <si>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</si>
  <si>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</si>
  <si>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</si>
  <si>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</si>
  <si>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</si>
  <si>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</si>
  <si>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</si>
  <si>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</si>
  <si>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</si>
  <si>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</si>
  <si>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</si>
  <si>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</si>
  <si>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</si>
  <si>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</si>
  <si>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</si>
  <si>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</si>
  <si>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</si>
  <si>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</si>
  <si>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</si>
  <si>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</si>
  <si>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</si>
  <si>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</si>
  <si>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</si>
  <si>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</si>
  <si>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</si>
  <si>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</si>
  <si>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</si>
  <si>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</si>
  <si>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</si>
  <si>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</si>
  <si>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</si>
  <si>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</si>
  <si>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</si>
  <si>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</si>
  <si>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</si>
  <si>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</si>
  <si>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</si>
  <si>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</si>
  <si>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</si>
  <si>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</si>
  <si>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</si>
  <si>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</si>
  <si>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</si>
  <si>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</si>
  <si>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</si>
  <si>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</si>
  <si>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</si>
  <si>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</si>
  <si>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</si>
  <si>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</si>
  <si>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</si>
  <si>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</si>
  <si>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</si>
  <si>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</si>
  <si>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</si>
  <si>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</si>
  <si>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</si>
  <si>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</si>
  <si>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</si>
  <si>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</si>
  <si>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</si>
  <si>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</si>
  <si>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</si>
  <si>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</si>
  <si>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</si>
  <si>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</si>
  <si>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</si>
  <si>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</si>
  <si>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</si>
  <si>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</si>
  <si>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</si>
  <si>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</si>
  <si>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</si>
  <si>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</si>
  <si>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</si>
  <si>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</si>
  <si>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</si>
  <si>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</si>
  <si>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</si>
  <si>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</si>
  <si>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</si>
  <si>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</si>
  <si>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</si>
  <si>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</si>
  <si>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</si>
  <si>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</si>
  <si>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</si>
  <si>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</si>
  <si>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</si>
  <si>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</si>
  <si>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</si>
  <si>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</si>
  <si>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</si>
  <si>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</si>
  <si>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</si>
  <si>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</si>
  <si>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</si>
  <si>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</si>
  <si>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</si>
  <si>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</si>
  <si>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</si>
  <si>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</si>
  <si>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</si>
  <si>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</si>
  <si>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</si>
  <si>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</si>
  <si>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</si>
  <si>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</si>
  <si>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</si>
  <si>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</si>
  <si>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</si>
  <si>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</si>
  <si>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</si>
  <si>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</si>
  <si>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</si>
  <si>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</si>
  <si>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</si>
  <si>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</si>
  <si>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</si>
  <si>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</si>
  <si>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</si>
  <si>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</si>
  <si>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</si>
  <si>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</si>
  <si>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</si>
  <si>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</si>
  <si>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</si>
  <si>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</si>
  <si>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</si>
  <si>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</si>
  <si>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</si>
  <si>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</si>
  <si>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</si>
  <si>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</si>
  <si>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</si>
  <si>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</si>
  <si>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</si>
  <si>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</si>
  <si>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</si>
  <si>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</si>
  <si>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</si>
  <si>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</si>
  <si>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</si>
  <si>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</si>
  <si>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</si>
  <si>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</si>
  <si>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</si>
  <si>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</si>
  <si>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</si>
  <si>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</si>
  <si>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</si>
  <si>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</si>
  <si>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</si>
  <si>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</si>
  <si>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</si>
  <si>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</si>
  <si>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</si>
  <si>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</si>
  <si>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</si>
  <si>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</si>
  <si>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</si>
  <si>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</si>
  <si>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</si>
  <si>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</si>
  <si>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</si>
  <si>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</si>
  <si>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</si>
  <si>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</si>
  <si>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</si>
  <si>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</si>
  <si>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</si>
  <si>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</si>
  <si>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</si>
  <si>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</si>
  <si>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</si>
  <si>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</si>
  <si>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</si>
  <si>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</si>
  <si>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</si>
  <si>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</si>
  <si>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</si>
  <si>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</si>
  <si>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</si>
  <si>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</si>
  <si>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</si>
  <si>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</si>
  <si>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</si>
  <si>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</si>
  <si>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</si>
  <si>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</si>
  <si>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</si>
  <si>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</si>
  <si>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</si>
  <si>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</si>
  <si>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</si>
  <si>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</si>
  <si>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</si>
  <si>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</si>
  <si>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</si>
  <si>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</si>
  <si>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</si>
  <si>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</si>
  <si>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</si>
  <si>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</si>
  <si>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</si>
  <si>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</si>
  <si>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</si>
  <si>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</si>
  <si>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</si>
  <si>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</si>
  <si>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</si>
  <si>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</si>
  <si>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</si>
  <si>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</si>
  <si>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</si>
  <si>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</si>
  <si>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</si>
  <si>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</si>
  <si>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</si>
  <si>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</si>
  <si>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</si>
  <si>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</si>
  <si>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</si>
  <si>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</si>
  <si>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</si>
  <si>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</si>
  <si>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</si>
  <si>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</si>
  <si>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</si>
  <si>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</si>
  <si>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</si>
  <si>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</si>
  <si>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</si>
  <si>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</si>
  <si>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</si>
  <si>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</si>
  <si>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</si>
  <si>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</si>
  <si>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</si>
  <si>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</si>
  <si>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</si>
  <si>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</si>
  <si>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</si>
  <si>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</si>
  <si>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</si>
  <si>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</si>
  <si>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</si>
  <si>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</si>
  <si>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</si>
  <si>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</si>
  <si>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</si>
  <si>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</si>
  <si>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</si>
  <si>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</si>
  <si>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</si>
  <si>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</si>
  <si>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</si>
  <si>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</si>
  <si>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</si>
  <si>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</si>
  <si>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</si>
  <si>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</si>
  <si>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</si>
  <si>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</si>
  <si>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</si>
  <si>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</si>
  <si>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</si>
  <si>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</si>
  <si>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</si>
  <si>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</si>
  <si>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</si>
  <si>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</si>
  <si>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</si>
  <si>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</si>
  <si>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</si>
  <si>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</si>
  <si>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</si>
  <si>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</si>
  <si>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</si>
  <si>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</si>
  <si>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</si>
  <si>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</si>
  <si>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</si>
  <si>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</si>
  <si>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</si>
  <si>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</si>
  <si>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</si>
  <si>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</si>
  <si>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</si>
  <si>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</si>
  <si>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</si>
  <si>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</si>
  <si>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</si>
  <si>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</si>
  <si>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</si>
  <si>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</si>
  <si>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</si>
  <si>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</si>
  <si>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</si>
  <si>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</si>
  <si>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</si>
  <si>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</si>
  <si>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</si>
  <si>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</si>
  <si>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</si>
  <si>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</si>
  <si>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</si>
  <si>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</si>
  <si>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</si>
  <si>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</si>
  <si>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</si>
  <si>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</si>
  <si>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</si>
  <si>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</si>
  <si>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</si>
  <si>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</si>
  <si>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</si>
  <si>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</si>
  <si>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</si>
  <si>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</si>
  <si>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</si>
  <si>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</si>
  <si>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</si>
  <si>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</si>
  <si>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</si>
  <si>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</si>
  <si>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</si>
  <si>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</si>
  <si>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</si>
  <si>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</si>
  <si>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</si>
  <si>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</si>
  <si>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</si>
  <si>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</si>
  <si>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</si>
  <si>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</si>
  <si>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</si>
  <si>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</si>
  <si>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</si>
  <si>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</si>
  <si>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</si>
  <si>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</si>
  <si>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</si>
  <si>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</si>
  <si>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</si>
  <si>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</si>
  <si>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</si>
  <si>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</si>
  <si>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</si>
  <si>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</si>
  <si>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</si>
  <si>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</si>
  <si>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</si>
  <si>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</si>
  <si>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</si>
  <si>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</si>
  <si>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</si>
  <si>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</si>
  <si>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</si>
  <si>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</si>
  <si>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</si>
  <si>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</si>
  <si>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</si>
  <si>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</si>
  <si>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</si>
  <si>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</si>
  <si>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</si>
  <si>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</si>
  <si>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</si>
  <si>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</si>
  <si>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</si>
  <si>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</si>
  <si>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</si>
  <si>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</si>
  <si>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</si>
  <si>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</si>
  <si>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</si>
  <si>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</si>
  <si>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</si>
  <si>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</si>
  <si>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</si>
  <si>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</si>
  <si>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</si>
  <si>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</si>
  <si>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</si>
  <si>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</si>
  <si>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</si>
  <si>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</si>
  <si>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</si>
  <si>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</si>
  <si>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</si>
  <si>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</si>
  <si>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</si>
  <si>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</si>
  <si>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</si>
  <si>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</si>
  <si>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</si>
  <si>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</si>
  <si>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</si>
  <si>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</si>
  <si>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</si>
  <si>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</si>
  <si>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</si>
  <si>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</si>
  <si>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</si>
  <si>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</si>
  <si>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</si>
  <si>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</si>
  <si>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</si>
  <si>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</si>
  <si>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</si>
  <si>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</si>
  <si>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</si>
  <si>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</si>
  <si>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</si>
  <si>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</si>
  <si>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</si>
  <si>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</si>
  <si>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</si>
  <si>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</si>
  <si>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</si>
  <si>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</si>
  <si>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</si>
  <si>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</si>
  <si>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</si>
  <si>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</si>
  <si>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</si>
  <si>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</si>
  <si>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</si>
  <si>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</si>
  <si>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</si>
  <si>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</si>
  <si>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</si>
  <si>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</si>
  <si>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</si>
  <si>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</si>
  <si>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</si>
  <si>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</si>
  <si>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</si>
  <si>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</si>
  <si>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</si>
  <si>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</si>
  <si>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</si>
  <si>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</si>
  <si>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</si>
  <si>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</si>
  <si>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</si>
  <si>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</si>
  <si>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</si>
  <si>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</si>
  <si>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</si>
  <si>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</si>
  <si>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</si>
  <si>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</si>
  <si>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</si>
  <si>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</si>
  <si>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</si>
  <si>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</si>
  <si>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</si>
  <si>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</si>
  <si>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</si>
  <si>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</si>
  <si>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</si>
  <si>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</si>
  <si>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</si>
  <si>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</si>
  <si>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</si>
  <si>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</si>
  <si>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</si>
  <si>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</si>
  <si>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</si>
  <si>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</si>
  <si>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</si>
  <si>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</si>
  <si>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</si>
  <si>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</si>
  <si>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</si>
  <si>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</si>
  <si>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</si>
  <si>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</si>
  <si>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</si>
  <si>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</si>
  <si>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</si>
  <si>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</si>
  <si>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</si>
  <si>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</si>
  <si>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</si>
  <si>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</si>
  <si>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</si>
  <si>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</si>
  <si>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</si>
  <si>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</si>
  <si>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</si>
  <si>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</si>
  <si>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</si>
  <si>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</si>
  <si>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</si>
  <si>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</si>
  <si>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</si>
  <si>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</si>
  <si>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</si>
  <si>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</si>
  <si>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</si>
  <si>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</si>
  <si>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</si>
  <si>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</si>
  <si>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</si>
  <si>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</si>
  <si>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</si>
  <si>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</si>
  <si>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</si>
  <si>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</si>
  <si>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</si>
  <si>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</si>
  <si>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</si>
  <si>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</si>
  <si>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</si>
  <si>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</si>
  <si>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</si>
  <si>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</si>
  <si>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</si>
  <si>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</si>
  <si>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</si>
  <si>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</si>
  <si>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</si>
  <si>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</si>
  <si>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</si>
  <si>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</si>
  <si>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</si>
  <si>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</si>
  <si>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</si>
  <si>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</si>
  <si>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</si>
  <si>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</si>
  <si>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</si>
  <si>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</si>
  <si>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</si>
  <si>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</si>
  <si>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</si>
  <si>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</si>
  <si>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</si>
  <si>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</si>
  <si>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</si>
  <si>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</si>
  <si>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</si>
  <si>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</si>
  <si>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</si>
  <si>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</si>
  <si>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</si>
  <si>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</si>
  <si>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</si>
  <si>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</si>
  <si>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</si>
  <si>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</si>
  <si>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</si>
  <si>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</si>
  <si>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</si>
  <si>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</si>
  <si>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</si>
  <si>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</si>
  <si>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</si>
  <si>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</si>
  <si>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</si>
  <si>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</si>
  <si>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</si>
  <si>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</si>
  <si>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</si>
  <si>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</si>
  <si>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</si>
  <si>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</si>
  <si>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</si>
  <si>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</si>
  <si>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</si>
  <si>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</si>
  <si>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</si>
  <si>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</si>
  <si>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</si>
  <si>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</si>
  <si>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</si>
  <si>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</si>
  <si>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</si>
  <si>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</si>
  <si>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</si>
  <si>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</si>
  <si>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</si>
  <si>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</si>
  <si>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</si>
  <si>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</si>
  <si>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</si>
  <si>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</si>
  <si>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</si>
  <si>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</si>
  <si>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</si>
  <si>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</si>
  <si>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</si>
  <si>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</si>
  <si>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</si>
  <si>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</si>
  <si>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</si>
  <si>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</si>
  <si>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</si>
  <si>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</si>
  <si>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</si>
  <si>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</si>
  <si>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</si>
  <si>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</si>
  <si>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</si>
  <si>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</si>
  <si>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</si>
  <si>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</si>
  <si>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</si>
  <si>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</si>
  <si>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</si>
  <si>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</si>
  <si>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</si>
  <si>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</si>
  <si>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</si>
  <si>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</si>
  <si>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</si>
  <si>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</si>
  <si>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</si>
  <si>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</si>
  <si>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</si>
  <si>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</si>
  <si>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</si>
  <si>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</si>
  <si>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</si>
  <si>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</si>
  <si>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</si>
  <si>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</si>
  <si>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</si>
  <si>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</si>
  <si>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</si>
  <si>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</si>
  <si>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</si>
  <si>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</si>
  <si>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</si>
  <si>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</si>
  <si>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</si>
  <si>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</si>
  <si>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</si>
  <si>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</si>
  <si>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</si>
  <si>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</si>
  <si>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</si>
  <si>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</si>
  <si>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</si>
  <si>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</si>
  <si>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</si>
  <si>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</si>
  <si>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</si>
  <si>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</si>
  <si>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</si>
  <si>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</si>
  <si>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</si>
  <si>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</si>
  <si>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</si>
  <si>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</si>
  <si>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</si>
  <si>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</si>
  <si>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</si>
  <si>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</si>
  <si>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</si>
  <si>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</si>
  <si>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</si>
  <si>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</si>
  <si>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</si>
  <si>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</si>
  <si>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</si>
  <si>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</si>
  <si>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</si>
  <si>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</si>
  <si>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</si>
  <si>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</si>
  <si>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</si>
  <si>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</si>
  <si>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</si>
  <si>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</si>
  <si>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</si>
  <si>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</si>
  <si>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</si>
  <si>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</si>
  <si>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</si>
  <si>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</si>
  <si>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</si>
  <si>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</si>
  <si>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</si>
  <si>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</si>
  <si>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</si>
  <si>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</si>
  <si>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</si>
  <si>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</si>
  <si>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</si>
  <si>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</si>
  <si>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</si>
  <si>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</si>
  <si>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</si>
  <si>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</si>
  <si>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</si>
  <si>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</si>
  <si>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</si>
  <si>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</si>
  <si>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</si>
  <si>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</si>
  <si>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</si>
  <si>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</si>
  <si>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</si>
  <si>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</si>
  <si>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</si>
  <si>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</si>
  <si>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</si>
  <si>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</si>
  <si>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</si>
  <si>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</si>
  <si>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</si>
  <si>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</si>
  <si>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</si>
  <si>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</si>
  <si>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</si>
  <si>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</si>
  <si>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</si>
  <si>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</si>
  <si>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</si>
  <si>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</si>
  <si>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</si>
  <si>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</si>
  <si>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</si>
  <si>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</si>
  <si>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</si>
  <si>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</si>
  <si>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</si>
  <si>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</si>
  <si>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</si>
  <si>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</si>
  <si>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</si>
  <si>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</si>
  <si>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</si>
  <si>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</si>
  <si>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</si>
  <si>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</si>
  <si>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</si>
  <si>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</si>
  <si>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</si>
  <si>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</si>
  <si>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</si>
  <si>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</si>
  <si>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</si>
  <si>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</si>
  <si>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</si>
  <si>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</si>
  <si>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</si>
  <si>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</si>
  <si>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</si>
  <si>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</si>
  <si>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</si>
  <si>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</si>
  <si>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</si>
  <si>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</si>
  <si>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</si>
  <si>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</si>
  <si>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</si>
  <si>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</si>
  <si>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</si>
  <si>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</si>
  <si>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</si>
  <si>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</si>
  <si>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</si>
  <si>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</si>
  <si>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</si>
  <si>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</si>
  <si>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</si>
  <si>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</si>
  <si>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</si>
  <si>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</si>
  <si>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</si>
  <si>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</si>
  <si>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</si>
  <si>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</si>
  <si>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</si>
  <si>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</si>
  <si>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</si>
  <si>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</si>
  <si>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</si>
  <si>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</si>
  <si>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</si>
  <si>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</si>
  <si>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</si>
  <si>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</si>
  <si>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</si>
  <si>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</si>
  <si>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</si>
  <si>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</si>
  <si>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</si>
  <si>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</si>
  <si>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</si>
  <si>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</si>
  <si>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</si>
  <si>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</si>
  <si>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</si>
  <si>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</si>
  <si>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</si>
  <si>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</si>
  <si>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</si>
  <si>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</si>
  <si>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</si>
  <si>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</si>
  <si>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</si>
  <si>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</si>
  <si>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</si>
  <si>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</si>
  <si>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</si>
  <si>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</si>
  <si>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</si>
  <si>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</si>
  <si>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</si>
  <si>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</si>
  <si>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</si>
  <si>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</si>
  <si>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</si>
  <si>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</si>
  <si>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</si>
  <si>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</si>
  <si>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</si>
  <si>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</si>
  <si>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</si>
  <si>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</si>
  <si>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</si>
  <si>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</si>
  <si>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</si>
  <si>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</si>
  <si>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</si>
  <si>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</si>
  <si>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</si>
  <si>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</si>
  <si>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</si>
  <si>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</si>
  <si>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</si>
  <si>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</si>
  <si>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</si>
  <si>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</si>
  <si>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</si>
  <si>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</si>
  <si>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</si>
  <si>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</si>
  <si>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</si>
  <si>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</si>
  <si>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</si>
  <si>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</si>
  <si>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</si>
  <si>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</si>
  <si>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</si>
  <si>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</si>
  <si>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</si>
  <si>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</si>
  <si>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</si>
  <si>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</si>
  <si>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</si>
  <si>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</si>
  <si>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</si>
  <si>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</si>
  <si>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</si>
  <si>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</si>
  <si>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</si>
  <si>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</si>
  <si>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</si>
  <si>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</si>
  <si>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</si>
  <si>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</si>
  <si>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</si>
  <si>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</si>
  <si>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</si>
  <si>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</si>
  <si>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</si>
  <si>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</si>
  <si>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</si>
  <si>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</si>
  <si>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</si>
  <si>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</si>
  <si>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</si>
  <si>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</si>
  <si>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</si>
  <si>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</si>
  <si>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</si>
  <si>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</si>
  <si>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</si>
  <si>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</si>
  <si>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</si>
  <si>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</si>
  <si>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</si>
  <si>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</si>
  <si>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</si>
  <si>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</si>
  <si>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</si>
  <si>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</si>
  <si>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</si>
  <si>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</si>
  <si>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</si>
  <si>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</si>
  <si>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</si>
  <si>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</si>
  <si>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</si>
  <si>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</si>
  <si>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</si>
  <si>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</si>
  <si>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</si>
  <si>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</si>
  <si>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</si>
  <si>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</si>
  <si>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</si>
  <si>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</si>
  <si>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</si>
  <si>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</si>
  <si>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</si>
  <si>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</si>
  <si>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</si>
  <si>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</si>
  <si>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</si>
  <si>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</si>
  <si>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</si>
  <si>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</si>
  <si>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</si>
  <si>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</si>
  <si>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</si>
  <si>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</si>
  <si>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</si>
  <si>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</si>
  <si>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</si>
  <si>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</si>
  <si>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</si>
  <si>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</si>
  <si>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</si>
  <si>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</si>
  <si>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</si>
  <si>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</si>
  <si>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</si>
  <si>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</si>
  <si>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</si>
  <si>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</si>
  <si>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</si>
  <si>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</si>
  <si>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</si>
  <si>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</si>
  <si>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</si>
  <si>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</si>
  <si>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</si>
  <si>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</si>
  <si>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</si>
  <si>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</si>
  <si>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</si>
  <si>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</si>
  <si>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</si>
  <si>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</si>
  <si>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</si>
  <si>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</si>
  <si>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</si>
  <si>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</si>
  <si>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</si>
  <si>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</si>
  <si>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</si>
  <si>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</si>
  <si>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</si>
  <si>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</si>
  <si>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</si>
  <si>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</si>
  <si>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</si>
  <si>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</si>
  <si>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</si>
  <si>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</si>
  <si>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</si>
  <si>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</si>
  <si>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</si>
  <si>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</si>
  <si>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</si>
  <si>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</si>
  <si>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</si>
  <si>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</si>
  <si>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</si>
  <si>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</si>
  <si>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</si>
  <si>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</si>
  <si>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</si>
  <si>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</si>
  <si>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</si>
  <si>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</si>
  <si>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</si>
  <si>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</si>
  <si>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</si>
  <si>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</si>
  <si>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</si>
  <si>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</si>
  <si>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</si>
  <si>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</si>
  <si>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</si>
  <si>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</si>
  <si>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</si>
  <si>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</si>
  <si>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</si>
  <si>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</si>
  <si>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</si>
  <si>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</si>
  <si>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</si>
  <si>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</si>
  <si>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</si>
  <si>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</si>
  <si>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</si>
  <si>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</si>
  <si>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</si>
  <si>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</si>
  <si>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</si>
  <si>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</si>
  <si>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</si>
  <si>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</si>
  <si>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</si>
  <si>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</si>
  <si>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</si>
  <si>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</si>
  <si>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</si>
  <si>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</si>
  <si>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</si>
  <si>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</si>
  <si>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</si>
  <si>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</si>
  <si>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</si>
  <si>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</si>
  <si>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</si>
  <si>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</si>
  <si>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</si>
  <si>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</si>
  <si>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</si>
  <si>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</si>
  <si>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</si>
  <si>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</si>
  <si>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</si>
  <si>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</si>
  <si>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</si>
  <si>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</si>
  <si>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</si>
  <si>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</si>
  <si>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</si>
  <si>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</si>
  <si>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</si>
  <si>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</si>
  <si>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</si>
  <si>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</si>
  <si>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</si>
  <si>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</si>
  <si>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</si>
  <si>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</si>
  <si>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</si>
  <si>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</si>
  <si>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</si>
  <si>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</si>
  <si>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</si>
  <si>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</si>
  <si>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</si>
  <si>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</si>
  <si>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</si>
  <si>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</si>
  <si>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</si>
  <si>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</si>
  <si>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</si>
  <si>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</si>
  <si>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</si>
  <si>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</si>
  <si>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</si>
  <si>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</si>
  <si>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</si>
  <si>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</si>
  <si>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</si>
  <si>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</si>
  <si>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</si>
  <si>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</si>
  <si>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</si>
  <si>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</si>
  <si>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</si>
  <si>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</si>
  <si>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</si>
  <si>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</si>
  <si>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</si>
  <si>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</si>
  <si>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</si>
  <si>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</si>
  <si>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</si>
  <si>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</si>
  <si>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</si>
  <si>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</si>
  <si>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</si>
  <si>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</si>
  <si>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</si>
  <si>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</si>
  <si>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</si>
  <si>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</si>
  <si>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</si>
  <si>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</si>
  <si>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</si>
  <si>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</si>
  <si>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</si>
  <si>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</si>
  <si>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</si>
  <si>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</si>
  <si>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</si>
  <si>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</si>
  <si>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</si>
  <si>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</si>
  <si>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</si>
  <si>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</si>
  <si>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</si>
  <si>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</si>
  <si>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</si>
  <si>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</si>
  <si>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</si>
  <si>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</si>
  <si>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</si>
  <si>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</si>
  <si>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</si>
  <si>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</si>
  <si>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</si>
  <si>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</si>
  <si>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</si>
  <si>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</si>
  <si>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</si>
  <si>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</si>
  <si>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</si>
  <si>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</si>
  <si>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</si>
  <si>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</si>
  <si>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</si>
  <si>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</si>
  <si>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</si>
  <si>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</si>
  <si>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</si>
  <si>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</si>
  <si>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</si>
  <si>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</si>
  <si>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</si>
  <si>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</si>
  <si>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</si>
  <si>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</si>
  <si>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</si>
  <si>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</si>
  <si>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</si>
  <si>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</si>
  <si>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</si>
  <si>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</si>
  <si>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</si>
  <si>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</si>
  <si>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</si>
  <si>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</si>
  <si>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</si>
  <si>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</si>
  <si>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</si>
  <si>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</si>
  <si>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</si>
  <si>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</si>
  <si>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</si>
  <si>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</si>
  <si>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</si>
  <si>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</si>
  <si>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</si>
  <si>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</si>
  <si>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</si>
  <si>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</si>
  <si>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</si>
  <si>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</si>
  <si>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</si>
  <si>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</si>
  <si>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</si>
  <si>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</si>
  <si>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</si>
  <si>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</si>
  <si>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</si>
  <si>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</si>
  <si>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</si>
  <si>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</si>
  <si>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</si>
  <si>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</si>
  <si>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</si>
  <si>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</si>
  <si>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</si>
  <si>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</si>
  <si>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</si>
  <si>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</si>
  <si>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</si>
  <si>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</si>
  <si>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</si>
  <si>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</si>
  <si>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</si>
  <si>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</si>
  <si>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</si>
  <si>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</si>
  <si>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</si>
  <si>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</si>
  <si>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</si>
  <si>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</si>
  <si>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</si>
  <si>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</si>
  <si>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</si>
  <si>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</si>
  <si>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</si>
  <si>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</si>
  <si>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</si>
  <si>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</si>
  <si>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</si>
  <si>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</si>
  <si>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</si>
  <si>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</si>
  <si>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</si>
  <si>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</si>
  <si>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</si>
  <si>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</si>
  <si>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</si>
  <si>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</si>
  <si>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</si>
  <si>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</si>
  <si>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</si>
  <si>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</si>
  <si>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</si>
  <si>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</si>
  <si>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</si>
  <si>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</si>
  <si>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</si>
  <si>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</si>
  <si>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</si>
  <si>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</si>
  <si>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</si>
  <si>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</si>
  <si>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</si>
  <si>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</si>
  <si>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</si>
  <si>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</si>
  <si>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</si>
  <si>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</si>
  <si>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</si>
  <si>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</si>
  <si>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</si>
  <si>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</si>
  <si>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</si>
  <si>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</si>
  <si>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</si>
  <si>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</si>
  <si>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</si>
  <si>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</si>
  <si>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</si>
  <si>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</si>
  <si>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</si>
  <si>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</si>
  <si>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</si>
  <si>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</si>
  <si>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</si>
  <si>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</si>
  <si>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</si>
  <si>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</si>
  <si>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</si>
  <si>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</si>
  <si>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</si>
  <si>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</si>
  <si>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</si>
  <si>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</si>
  <si>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</si>
  <si>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</si>
  <si>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</si>
  <si>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</si>
  <si>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</si>
  <si>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</si>
  <si>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</si>
  <si>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</si>
  <si>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</si>
  <si>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</si>
  <si>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</si>
  <si>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</si>
  <si>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</si>
  <si>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</si>
  <si>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</si>
  <si>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</si>
  <si>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</si>
  <si>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</si>
  <si>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</si>
  <si>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</si>
  <si>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</si>
  <si>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</si>
  <si>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</si>
  <si>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</si>
  <si>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</si>
  <si>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</si>
  <si>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</si>
  <si>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</si>
  <si>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</si>
  <si>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</si>
  <si>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</si>
  <si>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</si>
  <si>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</si>
  <si>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</si>
  <si>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</si>
  <si>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</si>
  <si>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</si>
  <si>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</si>
  <si>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</si>
  <si>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</si>
  <si>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</si>
  <si>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</si>
  <si>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</si>
  <si>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</si>
  <si>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</si>
  <si>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</si>
  <si>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</si>
  <si>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</si>
  <si>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</si>
  <si>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</si>
  <si>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</si>
  <si>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</si>
  <si>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</si>
  <si>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</si>
  <si>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</si>
  <si>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</si>
  <si>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</si>
  <si>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</si>
  <si>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</si>
  <si>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</si>
  <si>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</si>
  <si>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</si>
  <si>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</si>
  <si>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</si>
  <si>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</si>
  <si>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</si>
  <si>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</si>
  <si>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</si>
  <si>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</si>
  <si>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</si>
  <si>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</si>
  <si>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</si>
  <si>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</si>
  <si>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</si>
  <si>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</si>
  <si>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</si>
  <si>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</si>
  <si>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</si>
  <si>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</si>
  <si>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</si>
  <si>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</si>
  <si>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</si>
  <si>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</si>
  <si>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</si>
  <si>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</si>
  <si>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</si>
  <si>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</si>
  <si>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</si>
  <si>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</si>
  <si>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</si>
  <si>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</si>
  <si>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</si>
  <si>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</si>
  <si>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</si>
  <si>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</si>
  <si>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</si>
  <si>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</si>
  <si>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</si>
  <si>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</si>
  <si>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</si>
  <si>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</si>
  <si>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</si>
  <si>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</si>
  <si>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</si>
  <si>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</si>
  <si>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</si>
  <si>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</si>
  <si>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</si>
  <si>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</si>
  <si>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</si>
  <si>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</si>
  <si>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</si>
  <si>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</si>
  <si>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</si>
  <si>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</si>
  <si>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</si>
  <si>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</si>
  <si>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</si>
  <si>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</si>
  <si>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</si>
  <si>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</si>
  <si>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</si>
  <si>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</si>
  <si>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</si>
  <si>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</si>
  <si>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</si>
  <si>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</si>
  <si>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</si>
  <si>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</si>
  <si>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</si>
  <si>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</si>
  <si>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</si>
  <si>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</si>
  <si>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</si>
  <si>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</si>
  <si>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</si>
  <si>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</si>
  <si>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</si>
  <si>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</si>
  <si>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</si>
  <si>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</si>
  <si>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</si>
  <si>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</si>
  <si>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</si>
  <si>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</si>
  <si>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</si>
  <si>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</si>
  <si>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</si>
  <si>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</si>
  <si>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</si>
  <si>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</si>
  <si>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</si>
  <si>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</si>
  <si>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</si>
  <si>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</si>
  <si>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</si>
  <si>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</si>
  <si>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</si>
  <si>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</si>
  <si>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</si>
  <si>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</si>
  <si>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</si>
  <si>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</si>
  <si>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</si>
  <si>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</si>
  <si>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</si>
  <si>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</si>
  <si>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</si>
  <si>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</si>
  <si>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</si>
  <si>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</si>
  <si>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</si>
  <si>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</si>
  <si>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</si>
  <si>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</si>
  <si>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</si>
  <si>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</si>
  <si>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</si>
  <si>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</si>
  <si>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</si>
  <si>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</si>
  <si>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</si>
  <si>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</si>
  <si>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</si>
  <si>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</si>
  <si>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</si>
  <si>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</si>
  <si>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</si>
  <si>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</si>
  <si>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</si>
  <si>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</si>
  <si>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</si>
  <si>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</si>
  <si>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</si>
  <si>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</si>
  <si>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</si>
  <si>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</si>
  <si>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</si>
  <si>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</si>
  <si>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</si>
  <si>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</si>
  <si>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</si>
  <si>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</si>
  <si>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</si>
  <si>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</si>
  <si>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</si>
  <si>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</si>
  <si>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</si>
  <si>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</si>
  <si>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</si>
  <si>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</si>
  <si>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</si>
  <si>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</si>
  <si>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</si>
  <si>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</si>
  <si>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</si>
  <si>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</si>
  <si>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</si>
  <si>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</si>
  <si>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</si>
  <si>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</si>
  <si>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</si>
  <si>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</si>
  <si>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</si>
  <si>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</si>
  <si>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</si>
  <si>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</si>
  <si>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</si>
  <si>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</si>
  <si>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</si>
  <si>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</si>
  <si>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</si>
  <si>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</si>
  <si>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</si>
  <si>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</si>
  <si>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</si>
  <si>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</si>
  <si>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</si>
  <si>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</si>
  <si>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</si>
  <si>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</si>
  <si>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</si>
  <si>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</si>
  <si>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</si>
  <si>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</si>
  <si>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</si>
  <si>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</si>
  <si>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</si>
  <si>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</si>
  <si>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</si>
  <si>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</si>
  <si>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</si>
  <si>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</si>
  <si>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</si>
  <si>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</si>
  <si>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</si>
  <si>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</si>
  <si>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</si>
  <si>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</si>
  <si>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</si>
  <si>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</si>
  <si>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</si>
  <si>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</si>
  <si>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</si>
  <si>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</si>
  <si>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</si>
  <si>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</si>
  <si>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</si>
  <si>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</si>
  <si>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</si>
  <si>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</si>
  <si>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</si>
  <si>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</si>
  <si>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</si>
  <si>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</si>
  <si>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</si>
  <si>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</si>
  <si>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</si>
  <si>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</si>
  <si>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</si>
  <si>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</si>
  <si>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</si>
  <si>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</si>
  <si>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</si>
  <si>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</si>
  <si>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</si>
  <si>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</si>
  <si>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</si>
  <si>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</si>
  <si>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</si>
  <si>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</si>
  <si>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</si>
  <si>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</si>
  <si>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</si>
  <si>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</si>
  <si>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</si>
  <si>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</si>
  <si>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</si>
  <si>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</si>
  <si>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</si>
  <si>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</si>
  <si>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</si>
  <si>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</si>
  <si>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</si>
  <si>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</si>
  <si>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</si>
  <si>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</si>
  <si>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</si>
  <si>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</si>
  <si>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</si>
  <si>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</si>
  <si>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</si>
  <si>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</si>
  <si>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</si>
  <si>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</si>
  <si>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</si>
  <si>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</si>
  <si>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</si>
  <si>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</si>
  <si>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</si>
  <si>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</si>
  <si>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</si>
  <si>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</si>
  <si>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</si>
  <si>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</si>
  <si>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</si>
  <si>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</si>
  <si>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</si>
  <si>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</si>
  <si>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</si>
  <si>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</si>
  <si>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</si>
  <si>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</si>
  <si>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</si>
  <si>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</si>
  <si>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</si>
  <si>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</si>
  <si>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</si>
  <si>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</si>
  <si>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</si>
  <si>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</si>
  <si>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</si>
  <si>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</si>
  <si>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</si>
  <si>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</si>
  <si>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</si>
  <si>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</si>
  <si>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</si>
  <si>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</si>
  <si>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</si>
  <si>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</si>
  <si>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</si>
  <si>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</si>
  <si>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</si>
  <si>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</si>
  <si>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</si>
  <si>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</si>
  <si>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</si>
  <si>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</si>
  <si>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</si>
  <si>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</si>
  <si>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</si>
  <si>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</si>
  <si>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</si>
  <si>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</si>
  <si>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</si>
  <si>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</si>
  <si>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</si>
  <si>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</si>
  <si>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</si>
  <si>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</si>
  <si>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</si>
  <si>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</si>
  <si>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</si>
  <si>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</si>
  <si>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</si>
  <si>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</si>
  <si>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</si>
  <si>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</si>
  <si>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</si>
  <si>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</si>
  <si>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</si>
  <si>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</si>
  <si>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</si>
  <si>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</si>
  <si>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</si>
  <si>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</si>
  <si>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</si>
  <si>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</si>
  <si>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</si>
  <si>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</si>
  <si>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</si>
  <si>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</si>
  <si>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</si>
  <si>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</si>
  <si>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</si>
  <si>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</si>
  <si>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</si>
  <si>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</si>
  <si>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</si>
  <si>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</si>
  <si>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</si>
  <si>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</si>
  <si>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</si>
  <si>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</si>
  <si>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</si>
  <si>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</si>
  <si>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</si>
  <si>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</si>
  <si>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</si>
  <si>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</si>
  <si>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</si>
  <si>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</si>
  <si>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</si>
  <si>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</si>
  <si>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</si>
  <si>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</si>
  <si>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</si>
  <si>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</si>
  <si>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</si>
  <si>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</si>
  <si>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</si>
  <si>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</si>
  <si>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</si>
  <si>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</si>
  <si>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</si>
  <si>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</si>
  <si>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</si>
  <si>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</si>
  <si>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</si>
  <si>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</si>
  <si>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</si>
  <si>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</si>
  <si>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</si>
  <si>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</si>
  <si>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</si>
  <si>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</si>
  <si>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</si>
  <si>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</si>
  <si>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</si>
  <si>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</si>
  <si>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</si>
  <si>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</si>
  <si>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</si>
  <si>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</si>
  <si>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</si>
  <si>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</si>
  <si>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</si>
  <si>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</si>
  <si>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</si>
  <si>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</si>
  <si>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</si>
  <si>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</si>
  <si>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</si>
  <si>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</si>
  <si>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</si>
  <si>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</si>
  <si>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</si>
  <si>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</si>
  <si>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</si>
  <si>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</si>
  <si>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</si>
  <si>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</si>
  <si>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</si>
  <si>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</si>
  <si>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</si>
  <si>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</si>
  <si>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</si>
  <si>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</si>
  <si>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</si>
  <si>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</si>
  <si>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</si>
  <si>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</si>
  <si>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</si>
  <si>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</si>
  <si>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</si>
  <si>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</si>
  <si>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</si>
  <si>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</si>
  <si>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</si>
  <si>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</si>
  <si>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</si>
  <si>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</si>
  <si>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</si>
  <si>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</si>
  <si>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</si>
  <si>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</si>
  <si>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</si>
  <si>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</si>
  <si>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</si>
  <si>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</si>
  <si>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</si>
  <si>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</si>
  <si>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</si>
  <si>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</si>
  <si>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</si>
  <si>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</si>
  <si>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</si>
  <si>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</si>
  <si>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</si>
  <si>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</si>
  <si>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</si>
  <si>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</si>
  <si>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</si>
  <si>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</si>
  <si>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</si>
  <si>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</si>
  <si>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</si>
  <si>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</si>
  <si>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</si>
  <si>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</si>
  <si>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</si>
  <si>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</si>
  <si>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</si>
  <si>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</si>
  <si>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</si>
  <si>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</si>
  <si>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</si>
  <si>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</si>
  <si>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</si>
  <si>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</si>
  <si>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</si>
  <si>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</si>
  <si>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</si>
  <si>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</si>
  <si>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</si>
  <si>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</si>
  <si>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</si>
  <si>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</si>
  <si>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</si>
  <si>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</si>
  <si>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</si>
  <si>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</si>
  <si>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</si>
  <si>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</si>
  <si>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</si>
  <si>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</si>
  <si>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</si>
  <si>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</si>
  <si>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</si>
  <si>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</si>
  <si>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</si>
  <si>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</si>
  <si>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</si>
  <si>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</si>
  <si>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</si>
  <si>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</si>
  <si>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</si>
  <si>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</si>
  <si>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</si>
  <si>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</si>
  <si>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</si>
  <si>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</si>
  <si>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</si>
  <si>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</si>
  <si>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</si>
  <si>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</si>
  <si>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</si>
  <si>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</si>
  <si>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</si>
  <si>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</si>
  <si>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</si>
  <si>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</si>
  <si>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</si>
  <si>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</si>
  <si>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</si>
  <si>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</si>
  <si>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</si>
  <si>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</si>
  <si>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</si>
  <si>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</si>
  <si>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</si>
  <si>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</si>
  <si>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</si>
  <si>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</si>
  <si>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</si>
  <si>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</si>
  <si>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</si>
  <si>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</si>
  <si>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</si>
  <si>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</si>
  <si>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</si>
  <si>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</si>
  <si>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</si>
  <si>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</si>
  <si>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</si>
  <si>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</si>
  <si>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</si>
  <si>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</si>
  <si>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</si>
  <si>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</si>
  <si>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</si>
  <si>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</si>
  <si>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</si>
  <si>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</si>
  <si>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</si>
  <si>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</si>
  <si>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</si>
  <si>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</si>
  <si>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</si>
  <si>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</si>
  <si>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</si>
  <si>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</si>
  <si>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</si>
  <si>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</si>
  <si>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</si>
  <si>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</si>
  <si>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</si>
  <si>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</si>
  <si>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</si>
  <si>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</si>
  <si>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</si>
  <si>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</si>
  <si>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</si>
  <si>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</si>
  <si>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</si>
  <si>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</si>
  <si>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</si>
  <si>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</si>
  <si>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</si>
  <si>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</si>
  <si>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</si>
  <si>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</si>
  <si>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</si>
  <si>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</si>
  <si>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</si>
  <si>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</si>
  <si>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</si>
  <si>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</si>
  <si>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</si>
  <si>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</si>
  <si>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</si>
  <si>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</si>
  <si>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</si>
  <si>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</si>
  <si>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</si>
  <si>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</si>
  <si>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</si>
  <si>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</si>
  <si>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</si>
  <si>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</si>
  <si>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</si>
  <si>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</si>
  <si>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</si>
  <si>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</si>
  <si>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</si>
  <si>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</si>
  <si>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</si>
  <si>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</si>
  <si>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</si>
  <si>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</si>
  <si>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</si>
  <si>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</si>
  <si>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</si>
  <si>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</si>
  <si>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</si>
  <si>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</si>
  <si>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</si>
  <si>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</si>
  <si>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</si>
  <si>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</si>
  <si>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</si>
  <si>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</si>
  <si>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</si>
  <si>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</si>
  <si>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</si>
  <si>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</si>
  <si>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</si>
  <si>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</si>
  <si>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</si>
  <si>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</si>
  <si>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</si>
  <si>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</si>
  <si>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</si>
  <si>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</si>
  <si>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</si>
  <si>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</si>
  <si>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</si>
  <si>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</si>
  <si>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</si>
  <si>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</si>
  <si>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</si>
  <si>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</si>
  <si>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</si>
  <si>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</si>
  <si>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</si>
  <si>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</si>
  <si>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</si>
  <si>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</si>
  <si>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</si>
  <si>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</si>
  <si>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</si>
  <si>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</si>
  <si>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</si>
  <si>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</si>
  <si>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</si>
  <si>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</si>
  <si>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</si>
  <si>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</si>
  <si>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</si>
  <si>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</si>
  <si>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</si>
  <si>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</si>
  <si>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</si>
  <si>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</si>
  <si>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</si>
  <si>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</si>
  <si>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</si>
  <si>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</si>
  <si>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</si>
  <si>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</si>
  <si>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</si>
  <si>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</si>
  <si>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</si>
  <si>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</si>
  <si>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</si>
  <si>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</si>
  <si>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</si>
  <si>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</si>
  <si>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</si>
  <si>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</si>
  <si>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</si>
  <si>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</si>
  <si>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</si>
  <si>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</si>
  <si>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</si>
  <si>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</si>
  <si>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</si>
  <si>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</si>
  <si>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</si>
  <si>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</si>
  <si>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</si>
  <si>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</si>
  <si>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</si>
  <si>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</si>
  <si>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</si>
  <si>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</si>
  <si>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</si>
  <si>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</si>
  <si>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</si>
  <si>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</si>
  <si>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</si>
  <si>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</si>
  <si>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</si>
  <si>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</si>
  <si>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</si>
  <si>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</si>
  <si>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</si>
  <si>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</si>
  <si>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</si>
  <si>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</si>
  <si>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</si>
  <si>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</si>
  <si>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</si>
  <si>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</si>
  <si>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</si>
  <si>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</si>
  <si>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</si>
  <si>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</si>
  <si>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</si>
  <si>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</si>
  <si>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</si>
  <si>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</si>
  <si>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</si>
  <si>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</si>
  <si>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</si>
  <si>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</si>
  <si>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</si>
  <si>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</si>
  <si>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</si>
  <si>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</si>
  <si>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</si>
  <si>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</si>
  <si>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</si>
  <si>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</si>
  <si>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</si>
  <si>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</si>
  <si>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</si>
  <si>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</si>
  <si>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</si>
  <si>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</si>
  <si>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</si>
  <si>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</si>
  <si>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</si>
  <si>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</si>
  <si>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</si>
  <si>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</si>
  <si>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</si>
  <si>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</si>
  <si>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</si>
  <si>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</si>
  <si>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</si>
  <si>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</si>
  <si>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</si>
  <si>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</si>
  <si>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</si>
  <si>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</si>
  <si>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</si>
  <si>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</si>
  <si>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</si>
  <si>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</si>
  <si>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</si>
  <si>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</si>
  <si>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</si>
  <si>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</si>
  <si>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</si>
  <si>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</si>
  <si>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</si>
  <si>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</si>
  <si>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</si>
  <si>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</si>
  <si>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</si>
  <si>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</si>
  <si>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</si>
  <si>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</si>
  <si>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</si>
  <si>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</si>
  <si>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</si>
  <si>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</si>
  <si>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</si>
  <si>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</si>
  <si>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</si>
  <si>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</si>
  <si>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</si>
  <si>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</si>
  <si>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</si>
  <si>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</si>
  <si>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</si>
  <si>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</si>
  <si>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</si>
  <si>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</si>
  <si>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</si>
  <si>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</si>
  <si>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</si>
  <si>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</si>
  <si>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</si>
  <si>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</si>
  <si>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</si>
  <si>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</si>
  <si>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</si>
  <si>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</si>
  <si>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</si>
  <si>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</si>
  <si>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</si>
  <si>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</si>
  <si>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</si>
  <si>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</si>
  <si>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</si>
  <si>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</si>
  <si>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</si>
  <si>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</si>
  <si>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</si>
  <si>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</si>
  <si>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</si>
  <si>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</si>
  <si>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</si>
  <si>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</si>
  <si>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</si>
  <si>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</si>
  <si>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</si>
  <si>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</si>
  <si>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</si>
  <si>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</si>
  <si>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</si>
  <si>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</si>
  <si>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</si>
  <si>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</si>
  <si>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</si>
  <si>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</si>
  <si>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</si>
  <si>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</si>
  <si>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</si>
  <si>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</si>
  <si>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</si>
  <si>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</si>
  <si>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</si>
  <si>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</si>
  <si>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</si>
  <si>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</si>
  <si>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</si>
  <si>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</si>
  <si>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</si>
  <si>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</si>
  <si>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</si>
  <si>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</si>
  <si>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</si>
  <si>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</si>
  <si>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</si>
  <si>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</si>
  <si>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</si>
  <si>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</si>
  <si>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</si>
  <si>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</si>
  <si>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</si>
  <si>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</si>
  <si>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</si>
  <si>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</si>
  <si>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</si>
  <si>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</si>
  <si>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</si>
  <si>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</si>
  <si>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</si>
  <si>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</si>
  <si>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</si>
  <si>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</si>
  <si>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</si>
  <si>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</si>
  <si>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</si>
  <si>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</si>
  <si>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</si>
  <si>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</si>
  <si>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</si>
  <si>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</si>
  <si>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</si>
  <si>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</si>
  <si>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</si>
  <si>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</si>
  <si>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</si>
  <si>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</si>
  <si>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</si>
  <si>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</si>
  <si>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</si>
  <si>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</si>
  <si>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</si>
  <si>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</si>
  <si>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</si>
  <si>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</si>
  <si>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</si>
  <si>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</si>
  <si>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</si>
  <si>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</si>
  <si>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</si>
  <si>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</si>
  <si>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</si>
  <si>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</si>
  <si>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</si>
  <si>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</si>
  <si>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</si>
  <si>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</si>
  <si>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</si>
  <si>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</si>
  <si>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</si>
  <si>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</si>
  <si>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</si>
  <si>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</si>
  <si>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</si>
  <si>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</si>
  <si>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</si>
  <si>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</si>
  <si>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</si>
  <si>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</si>
  <si>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</si>
  <si>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</si>
  <si>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</si>
  <si>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</si>
  <si>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</si>
  <si>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</si>
  <si>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</si>
  <si>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</si>
  <si>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</si>
  <si>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</si>
  <si>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</si>
  <si>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</si>
  <si>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</si>
  <si>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</si>
  <si>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</si>
  <si>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</si>
  <si>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</si>
  <si>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</si>
  <si>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</si>
  <si>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</si>
  <si>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</si>
  <si>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</si>
  <si>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</si>
  <si>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</si>
  <si>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</si>
  <si>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</si>
  <si>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</si>
  <si>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</si>
  <si>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</si>
  <si>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</si>
  <si>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</si>
  <si>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</si>
  <si>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</si>
  <si>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</si>
  <si>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</si>
  <si>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</si>
  <si>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</si>
  <si>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</si>
  <si>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</si>
  <si>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</si>
  <si>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</si>
  <si>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</si>
  <si>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</si>
  <si>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</si>
  <si>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</si>
  <si>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</si>
  <si>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</si>
  <si>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</si>
  <si>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</si>
  <si>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</si>
  <si>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</si>
  <si>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</si>
  <si>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</si>
  <si>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</si>
  <si>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</si>
  <si>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</si>
  <si>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</si>
  <si>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</si>
  <si>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</si>
  <si>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</si>
  <si>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</si>
  <si>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</si>
  <si>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</si>
  <si>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</si>
  <si>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</si>
  <si>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</si>
  <si>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</si>
  <si>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</si>
  <si>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</si>
  <si>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</si>
  <si>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</si>
  <si>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</si>
  <si>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</si>
  <si>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</si>
  <si>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</si>
  <si>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</si>
  <si>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</si>
  <si>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</si>
  <si>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</si>
  <si>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</si>
  <si>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</si>
  <si>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</si>
  <si>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</si>
  <si>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</si>
  <si>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</si>
  <si>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</si>
  <si>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</si>
  <si>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</si>
  <si>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</si>
  <si>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</si>
  <si>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</si>
  <si>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</si>
  <si>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</si>
  <si>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</si>
  <si>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</si>
  <si>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</si>
  <si>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</si>
  <si>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</si>
  <si>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</si>
  <si>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</si>
  <si>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</si>
  <si>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</si>
  <si>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</si>
  <si>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</si>
  <si>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</si>
  <si>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</si>
  <si>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</si>
  <si>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</si>
  <si>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</si>
  <si>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</si>
  <si>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</si>
  <si>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</si>
  <si>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</si>
  <si>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</si>
  <si>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</si>
  <si>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</si>
  <si>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</si>
  <si>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</si>
  <si>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</si>
  <si>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</si>
  <si>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</si>
  <si>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</si>
  <si>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</si>
  <si>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</si>
  <si>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</si>
  <si>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</si>
  <si>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</si>
  <si>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</si>
  <si>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</si>
  <si>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</si>
  <si>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</si>
  <si>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</si>
  <si>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</si>
  <si>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</si>
  <si>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</si>
  <si>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</si>
  <si>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</si>
  <si>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</si>
  <si>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</si>
  <si>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</si>
  <si>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</si>
  <si>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</si>
  <si>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</si>
  <si>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</si>
  <si>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</si>
  <si>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</si>
  <si>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</si>
  <si>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</si>
  <si>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</si>
  <si>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</si>
  <si>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</si>
  <si>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</si>
  <si>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</si>
  <si>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</si>
  <si>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</si>
  <si>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</si>
  <si>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</si>
  <si>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</si>
  <si>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</si>
  <si>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</si>
  <si>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</si>
  <si>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</si>
  <si>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</si>
  <si>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</si>
  <si>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</si>
  <si>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</si>
  <si>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</si>
  <si>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</si>
  <si>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</si>
  <si>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</si>
  <si>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</si>
  <si>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</si>
  <si>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</si>
  <si>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</si>
  <si>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</si>
  <si>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</si>
  <si>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</si>
  <si>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</si>
  <si>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</si>
  <si>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</si>
  <si>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</si>
  <si>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</si>
  <si>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</si>
  <si>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</si>
  <si>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</si>
  <si>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</si>
  <si>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</si>
  <si>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</si>
  <si>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</si>
  <si>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</si>
  <si>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</si>
  <si>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</si>
  <si>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</si>
  <si>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</si>
  <si>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</si>
  <si>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</si>
  <si>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</si>
  <si>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</si>
  <si>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</si>
  <si>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</si>
  <si>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</si>
  <si>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</si>
  <si>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</si>
  <si>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</si>
  <si>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</si>
  <si>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</si>
  <si>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</si>
  <si>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</si>
  <si>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</si>
  <si>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</si>
  <si>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</si>
  <si>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</si>
  <si>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</si>
  <si>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</si>
  <si>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</si>
  <si>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</si>
  <si>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</si>
  <si>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</si>
  <si>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</si>
  <si>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</si>
  <si>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</si>
  <si>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</si>
  <si>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</si>
  <si>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</si>
  <si>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</si>
  <si>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</si>
  <si>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</si>
  <si>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</si>
  <si>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</si>
  <si>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</si>
  <si>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</si>
  <si>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</si>
  <si>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</si>
  <si>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</si>
  <si>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</si>
  <si>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</si>
  <si>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</si>
  <si>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</si>
  <si>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</si>
  <si>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</si>
  <si>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</si>
  <si>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</si>
  <si>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</si>
  <si>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</si>
  <si>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</si>
  <si>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</si>
  <si>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</si>
  <si>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</si>
  <si>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</si>
  <si>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</si>
  <si>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</si>
  <si>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</si>
  <si>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</si>
  <si>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</si>
  <si>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</si>
  <si>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</si>
  <si>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</si>
  <si>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</si>
  <si>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</si>
  <si>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</si>
  <si>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</si>
  <si>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</si>
  <si>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</si>
  <si>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</si>
  <si>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</si>
  <si>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</si>
  <si>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</si>
  <si>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</si>
  <si>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</si>
  <si>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</si>
  <si>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</si>
  <si>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</si>
  <si>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</si>
  <si>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</si>
  <si>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</si>
  <si>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</si>
  <si>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</si>
  <si>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</si>
  <si>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</si>
  <si>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</si>
  <si>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</si>
  <si>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</si>
  <si>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</si>
  <si>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</si>
  <si>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</si>
  <si>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</si>
  <si>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</si>
  <si>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</si>
  <si>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</si>
  <si>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</si>
  <si>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</si>
  <si>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</si>
  <si>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</si>
  <si>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</si>
  <si>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</si>
  <si>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</si>
  <si>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</si>
  <si>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</si>
  <si>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</si>
  <si>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</si>
  <si>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</si>
  <si>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</si>
  <si>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</si>
  <si>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</si>
  <si>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</si>
  <si>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</si>
  <si>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</si>
  <si>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</si>
  <si>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</si>
  <si>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</si>
  <si>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</si>
  <si>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</si>
  <si>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</si>
  <si>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</si>
  <si>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</si>
  <si>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</si>
  <si>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</si>
  <si>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</si>
  <si>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</si>
  <si>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</si>
  <si>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</si>
  <si>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</si>
  <si>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</si>
  <si>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</si>
  <si>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</si>
  <si>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</si>
  <si>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</si>
  <si>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</si>
  <si>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</si>
  <si>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</si>
  <si>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</si>
  <si>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</si>
  <si>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</si>
  <si>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</si>
  <si>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</si>
  <si>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</si>
  <si>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</si>
  <si>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</si>
  <si>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</si>
  <si>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</si>
  <si>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</si>
  <si>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</si>
  <si>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</si>
  <si>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</si>
  <si>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</si>
  <si>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</si>
  <si>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</si>
  <si>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</si>
  <si>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</si>
  <si>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</si>
  <si>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</si>
  <si>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</si>
  <si>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</si>
  <si>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</si>
  <si>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</si>
  <si>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</si>
  <si>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</si>
  <si>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</si>
  <si>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</si>
  <si>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</si>
  <si>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</si>
  <si>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</si>
  <si>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</si>
  <si>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</si>
  <si>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</si>
  <si>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</si>
  <si>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</si>
  <si>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</si>
  <si>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</si>
  <si>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</si>
  <si>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</si>
  <si>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</si>
  <si>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</si>
  <si>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</si>
  <si>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</si>
  <si>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</si>
  <si>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</si>
  <si>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</si>
  <si>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</si>
  <si>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</si>
  <si>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</si>
  <si>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</si>
  <si>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</si>
  <si>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</si>
  <si>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</si>
  <si>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</si>
  <si>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</si>
  <si>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</si>
  <si>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</si>
  <si>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</si>
  <si>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</si>
  <si>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</si>
  <si>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</si>
  <si>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</si>
  <si>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</si>
  <si>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</si>
  <si>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</si>
  <si>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</si>
  <si>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</si>
  <si>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</si>
  <si>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</si>
  <si>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</si>
  <si>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</si>
  <si>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</si>
  <si>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</si>
  <si>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</si>
  <si>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</si>
  <si>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</si>
  <si>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</si>
  <si>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</si>
  <si>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</si>
  <si>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</si>
  <si>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</si>
  <si>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</si>
  <si>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</si>
  <si>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</si>
  <si>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</si>
  <si>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</si>
  <si>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</si>
  <si>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</si>
  <si>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</si>
  <si>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</si>
  <si>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</si>
  <si>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</si>
  <si>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</si>
  <si>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</si>
  <si>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</si>
  <si>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</si>
  <si>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</si>
  <si>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</si>
  <si>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</si>
  <si>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</si>
  <si>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</si>
  <si>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</si>
  <si>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</si>
  <si>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</si>
  <si>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</si>
  <si>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</si>
  <si>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</si>
  <si>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</si>
  <si>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</si>
  <si>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</si>
  <si>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</si>
  <si>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</si>
  <si>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</si>
  <si>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</si>
  <si>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</si>
  <si>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</si>
  <si>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</si>
  <si>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</si>
  <si>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</si>
  <si>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</si>
  <si>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</si>
  <si>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</si>
  <si>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</si>
  <si>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</si>
  <si>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</si>
  <si>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</si>
  <si>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</si>
  <si>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</si>
  <si>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</si>
  <si>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</si>
  <si>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</si>
  <si>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</si>
  <si>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</si>
  <si>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</si>
  <si>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</si>
  <si>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</si>
  <si>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</si>
  <si>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</si>
  <si>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</si>
  <si>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</si>
  <si>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</si>
  <si>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</si>
  <si>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</si>
  <si>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</si>
  <si>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</si>
  <si>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</si>
  <si>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</si>
  <si>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</si>
  <si>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</si>
  <si>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</si>
  <si>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</si>
  <si>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</si>
  <si>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</si>
  <si>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</si>
  <si>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</si>
  <si>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</si>
  <si>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</si>
  <si>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</si>
  <si>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</si>
  <si>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</si>
  <si>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</si>
  <si>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</si>
  <si>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</si>
  <si>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</si>
  <si>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</si>
  <si>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</si>
  <si>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</si>
  <si>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</si>
  <si>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</si>
  <si>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</si>
  <si>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</si>
  <si>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</si>
  <si>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</si>
  <si>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</si>
  <si>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</si>
  <si>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</si>
  <si>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</si>
  <si>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</si>
  <si>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</si>
  <si>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</si>
  <si>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</si>
  <si>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</si>
  <si>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</si>
  <si>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</si>
  <si>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</si>
  <si>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</si>
  <si>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</si>
  <si>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</si>
  <si>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</si>
  <si>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</si>
  <si>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</si>
  <si>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</si>
  <si>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</si>
  <si>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</si>
  <si>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</si>
  <si>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</si>
  <si>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</si>
  <si>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</si>
  <si>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</si>
  <si>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</si>
  <si>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</si>
  <si>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</si>
  <si>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</si>
  <si>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</si>
  <si>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</si>
  <si>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</si>
  <si>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</si>
  <si>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</si>
  <si>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</si>
  <si>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</si>
  <si>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</si>
  <si>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</si>
  <si>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</si>
  <si>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</si>
  <si>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</si>
  <si>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</si>
  <si>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</si>
  <si>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</si>
  <si>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</si>
  <si>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</si>
  <si>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</si>
  <si>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</si>
  <si>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</si>
  <si>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</si>
  <si>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</si>
  <si>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</si>
  <si>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</si>
  <si>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</si>
  <si>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</si>
  <si>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</si>
  <si>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</si>
  <si>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</si>
  <si>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</si>
  <si>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</si>
  <si>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</si>
  <si>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</si>
  <si>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</si>
  <si>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</si>
  <si>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</si>
  <si>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</si>
  <si>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</si>
  <si>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</si>
  <si>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</si>
  <si>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</si>
  <si>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</si>
  <si>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</si>
  <si>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</si>
  <si>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</si>
  <si>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</si>
  <si>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</si>
  <si>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</si>
  <si>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</si>
  <si>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</si>
  <si>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</si>
  <si>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</si>
  <si>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</si>
  <si>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</si>
  <si>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</si>
  <si>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</si>
  <si>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</si>
  <si>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</si>
  <si>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</si>
  <si>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</si>
  <si>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</si>
  <si>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</si>
  <si>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</si>
  <si>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</si>
  <si>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</si>
  <si>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</si>
  <si>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</si>
  <si>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</si>
  <si>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</si>
  <si>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</si>
  <si>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</si>
  <si>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</si>
  <si>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</si>
  <si>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</si>
  <si>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</si>
  <si>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</si>
  <si>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</si>
  <si>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</si>
  <si>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</si>
  <si>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</si>
  <si>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</si>
  <si>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</si>
  <si>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</si>
  <si>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</si>
  <si>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</si>
  <si>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</si>
  <si>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</si>
  <si>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</si>
  <si>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</si>
  <si>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</si>
  <si>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</si>
  <si>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</si>
  <si>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</si>
  <si>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</si>
  <si>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</si>
  <si>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</si>
  <si>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</si>
  <si>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</si>
  <si>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</si>
  <si>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</si>
  <si>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</si>
  <si>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</si>
  <si>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</si>
  <si>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</si>
  <si>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</si>
  <si>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</si>
  <si>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</si>
  <si>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</si>
  <si>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</si>
  <si>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</si>
  <si>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</si>
  <si>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</si>
  <si>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</si>
  <si>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</si>
  <si>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</si>
  <si>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</si>
  <si>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</si>
  <si>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</si>
  <si>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</si>
  <si>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</si>
  <si>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</si>
  <si>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</si>
  <si>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</si>
  <si>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</si>
  <si>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</si>
  <si>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</si>
  <si>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</si>
  <si>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</si>
  <si>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</si>
  <si>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</si>
  <si>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</si>
  <si>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</si>
  <si>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</si>
  <si>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</si>
  <si>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</si>
  <si>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</si>
  <si>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</si>
  <si>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</si>
  <si>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</si>
  <si>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</si>
  <si>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</si>
  <si>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</si>
  <si>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</si>
  <si>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</si>
  <si>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</si>
  <si>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</si>
  <si>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</si>
  <si>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</si>
  <si>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</si>
  <si>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</si>
  <si>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</si>
  <si>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</si>
  <si>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</si>
  <si>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</si>
  <si>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</si>
  <si>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</si>
  <si>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</si>
  <si>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</si>
  <si>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</si>
  <si>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</si>
  <si>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</si>
  <si>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</si>
  <si>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</si>
  <si>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</si>
  <si>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</si>
  <si>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</si>
  <si>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</si>
  <si>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</si>
  <si>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</si>
  <si>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</si>
  <si>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</si>
  <si>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</si>
  <si>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</si>
  <si>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</si>
  <si>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</si>
  <si>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</si>
  <si>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</si>
  <si>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</si>
  <si>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</si>
  <si>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</si>
  <si>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</si>
  <si>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</si>
  <si>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</si>
  <si>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</si>
  <si>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</si>
  <si>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</si>
  <si>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</si>
  <si>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</si>
  <si>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</si>
  <si>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</si>
  <si>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</si>
  <si>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</si>
  <si>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</si>
  <si>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</si>
  <si>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</si>
  <si>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</si>
  <si>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</si>
  <si>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</si>
  <si>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</si>
  <si>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</si>
  <si>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</si>
  <si>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</si>
  <si>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</si>
  <si>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</si>
  <si>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</si>
  <si>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</si>
  <si>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</si>
  <si>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</si>
  <si>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</si>
  <si>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</si>
  <si>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</si>
  <si>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</si>
  <si>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</si>
  <si>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</si>
  <si>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</si>
  <si>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</si>
  <si>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</si>
  <si>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</si>
  <si>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</si>
  <si>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</si>
  <si>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</si>
  <si>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</si>
  <si>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</si>
  <si>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</si>
  <si>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</si>
  <si>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</si>
  <si>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</si>
  <si>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</si>
  <si>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</si>
  <si>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</si>
  <si>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</si>
  <si>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</si>
  <si>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</si>
  <si>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</si>
  <si>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</si>
  <si>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</si>
  <si>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</si>
  <si>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</si>
  <si>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</si>
  <si>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</si>
  <si>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</si>
  <si>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</si>
  <si>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</si>
  <si>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</si>
  <si>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</si>
  <si>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</si>
  <si>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</si>
  <si>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</si>
  <si>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</si>
  <si>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</si>
  <si>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</si>
  <si>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</si>
  <si>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</si>
  <si>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</si>
  <si>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</si>
  <si>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</si>
  <si>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</si>
  <si>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</si>
  <si>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</si>
  <si>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</si>
  <si>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</si>
  <si>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</si>
  <si>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</si>
  <si>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</si>
  <si>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</si>
  <si>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</si>
  <si>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</si>
  <si>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</si>
  <si>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</si>
  <si>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</si>
  <si>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</si>
  <si>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</si>
  <si>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</si>
  <si>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</si>
  <si>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</si>
  <si>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</si>
  <si>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</si>
  <si>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</si>
  <si>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</si>
  <si>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</si>
  <si>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</si>
  <si>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</si>
  <si>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</si>
  <si>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</si>
  <si>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</si>
  <si>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</si>
  <si>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</si>
  <si>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</si>
  <si>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</si>
  <si>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</si>
  <si>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</si>
  <si>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</si>
  <si>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</si>
  <si>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</si>
  <si>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</si>
  <si>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</si>
  <si>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</si>
  <si>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</si>
  <si>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</si>
  <si>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</si>
  <si>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</si>
  <si>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</si>
  <si>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</si>
  <si>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</si>
  <si>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</si>
  <si>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</si>
  <si>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</si>
  <si>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</si>
  <si>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</si>
  <si>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</si>
  <si>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</si>
  <si>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</si>
  <si>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</si>
  <si>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</si>
  <si>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</si>
  <si>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</si>
  <si>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</si>
  <si>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</si>
  <si>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</si>
  <si>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</si>
  <si>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</si>
  <si>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</si>
  <si>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</si>
  <si>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</si>
  <si>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</si>
  <si>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</si>
  <si>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</si>
  <si>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</si>
  <si>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</si>
  <si>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</si>
  <si>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</si>
  <si>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</si>
  <si>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</si>
  <si>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</si>
  <si>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</si>
  <si>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</si>
  <si>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</si>
  <si>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</si>
  <si>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</si>
  <si>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</si>
  <si>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</si>
  <si>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</si>
  <si>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</si>
  <si>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</si>
  <si>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</si>
  <si>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</si>
  <si>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</si>
  <si>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</si>
  <si>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</si>
  <si>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</si>
  <si>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</si>
  <si>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</si>
  <si>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</si>
  <si>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</si>
  <si>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</si>
  <si>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</si>
  <si>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</si>
  <si>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</si>
  <si>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</si>
  <si>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</si>
  <si>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</si>
  <si>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</si>
  <si>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</si>
  <si>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</si>
  <si>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</si>
  <si>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</si>
  <si>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</si>
  <si>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</si>
  <si>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</si>
  <si>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</si>
  <si>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</si>
  <si>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</si>
  <si>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</si>
  <si>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</si>
  <si>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</si>
  <si>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</si>
  <si>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</si>
  <si>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</si>
  <si>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</si>
  <si>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</si>
  <si>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</si>
  <si>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</si>
  <si>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</si>
  <si>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</si>
  <si>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</si>
  <si>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</si>
  <si>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</si>
  <si>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</si>
  <si>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</si>
  <si>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</si>
  <si>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</si>
  <si>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</si>
  <si>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</si>
  <si>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</si>
  <si>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</si>
  <si>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</si>
  <si>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</si>
  <si>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</si>
  <si>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</si>
  <si>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</si>
  <si>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</si>
  <si>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</si>
  <si>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</si>
  <si>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</si>
  <si>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</si>
  <si>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</si>
  <si>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</si>
  <si>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</si>
  <si>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</si>
  <si>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</si>
  <si>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</si>
  <si>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</si>
  <si>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</si>
  <si>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</si>
  <si>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</si>
  <si>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</si>
  <si>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</si>
  <si>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</si>
  <si>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</si>
  <si>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</si>
  <si>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</si>
  <si>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</si>
  <si>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</si>
  <si>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</si>
  <si>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</si>
  <si>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</si>
  <si>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</si>
  <si>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</si>
  <si>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</si>
  <si>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</si>
  <si>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</si>
  <si>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</si>
  <si>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</si>
  <si>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</si>
  <si>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</si>
  <si>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</si>
  <si>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</si>
  <si>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</si>
  <si>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</si>
  <si>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</si>
  <si>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</si>
  <si>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</si>
  <si>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</si>
  <si>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</si>
  <si>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</si>
  <si>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</si>
  <si>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</si>
  <si>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</si>
  <si>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</si>
  <si>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</si>
  <si>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</si>
  <si>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</si>
  <si>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</si>
  <si>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</si>
  <si>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</si>
  <si>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</si>
  <si>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</si>
  <si>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</si>
  <si>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</si>
  <si>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</si>
  <si>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</si>
  <si>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</si>
  <si>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</si>
  <si>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</si>
  <si>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</si>
  <si>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</si>
  <si>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</si>
  <si>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</si>
  <si>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</si>
  <si>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</si>
  <si>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</si>
  <si>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</si>
  <si>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</si>
  <si>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</si>
  <si>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</si>
  <si>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</si>
  <si>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</si>
  <si>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</si>
  <si>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</si>
  <si>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</si>
  <si>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</si>
  <si>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</si>
  <si>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</si>
  <si>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</si>
  <si>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</si>
  <si>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</si>
  <si>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</si>
  <si>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</si>
  <si>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</si>
  <si>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</si>
  <si>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</si>
  <si>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</si>
  <si>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</si>
  <si>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</si>
  <si>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</si>
  <si>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</si>
  <si>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</si>
  <si>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</si>
  <si>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</si>
  <si>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</si>
  <si>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</si>
  <si>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</si>
  <si>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</si>
  <si>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</si>
  <si>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</si>
  <si>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</si>
  <si>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</si>
  <si>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</si>
  <si>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</si>
  <si>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</si>
  <si>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</si>
  <si>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</si>
  <si>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</si>
  <si>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</si>
  <si>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</si>
  <si>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</si>
  <si>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</si>
  <si>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</si>
  <si>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</si>
  <si>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</si>
  <si>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</si>
  <si>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</si>
  <si>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</si>
  <si>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</si>
  <si>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</si>
  <si>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</si>
  <si>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</si>
  <si>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</si>
  <si>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</si>
  <si>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</si>
  <si>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</si>
  <si>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</si>
  <si>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</si>
  <si>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</si>
  <si>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</si>
  <si>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</si>
  <si>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</si>
  <si>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</si>
  <si>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</si>
  <si>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</si>
  <si>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</si>
  <si>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</si>
  <si>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</si>
  <si>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</si>
  <si>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</si>
  <si>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</si>
  <si>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</si>
  <si>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</si>
  <si>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</si>
  <si>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</si>
  <si>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</si>
  <si>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</si>
  <si>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</si>
  <si>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</si>
  <si>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</si>
  <si>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</si>
  <si>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</si>
  <si>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</si>
  <si>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</si>
  <si>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</si>
  <si>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</si>
  <si>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</si>
  <si>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</si>
  <si>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</si>
  <si>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</si>
  <si>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</si>
  <si>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</si>
  <si>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</si>
  <si>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</si>
  <si>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</si>
  <si>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</si>
  <si>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</si>
  <si>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</si>
  <si>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</si>
  <si>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</si>
  <si>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</si>
  <si>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</si>
  <si>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</si>
  <si>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</si>
  <si>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</si>
  <si>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</si>
  <si>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</si>
  <si>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</si>
  <si>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</si>
  <si>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</si>
  <si>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</si>
  <si>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</si>
  <si>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</si>
  <si>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</si>
  <si>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</si>
  <si>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</si>
  <si>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</si>
  <si>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</si>
  <si>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</si>
  <si>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</si>
  <si>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</si>
  <si>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</si>
  <si>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</si>
  <si>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</si>
  <si>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</si>
  <si>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</si>
  <si>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</si>
  <si>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</si>
  <si>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</si>
  <si>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</si>
  <si>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</si>
  <si>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</si>
  <si>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</si>
  <si>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</si>
  <si>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</si>
  <si>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</si>
  <si>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</si>
  <si>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</si>
  <si>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</si>
  <si>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</si>
  <si>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</si>
  <si>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</si>
  <si>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</si>
  <si>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</si>
  <si>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</si>
  <si>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</si>
  <si>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</si>
  <si>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</si>
  <si>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</si>
  <si>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</si>
  <si>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</si>
  <si>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</si>
  <si>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</si>
  <si>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</si>
  <si>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</si>
  <si>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</si>
  <si>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</si>
  <si>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</si>
  <si>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</si>
  <si>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</si>
  <si>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</si>
  <si>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</si>
  <si>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</si>
  <si>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</si>
  <si>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</si>
  <si>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</si>
  <si>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</si>
  <si>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</si>
  <si>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</si>
  <si>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</si>
  <si>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</si>
  <si>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</si>
  <si>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</si>
  <si>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</si>
  <si>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</si>
  <si>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</si>
  <si>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</si>
  <si>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</si>
  <si>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</si>
  <si>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</si>
  <si>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</si>
  <si>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</si>
  <si>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</si>
  <si>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</si>
  <si>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</si>
  <si>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</si>
  <si>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</si>
  <si>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</si>
  <si>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</si>
  <si>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</si>
  <si>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</si>
  <si>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</si>
  <si>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</si>
  <si>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</si>
  <si>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</si>
  <si>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</si>
  <si>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</si>
  <si>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</si>
  <si>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</si>
  <si>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</si>
  <si>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</si>
  <si>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</si>
  <si>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</si>
  <si>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</si>
  <si>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</si>
  <si>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</si>
  <si>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</si>
  <si>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</si>
  <si>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</si>
  <si>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</si>
  <si>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</si>
  <si>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</si>
  <si>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</si>
  <si>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</si>
  <si>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</si>
  <si>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</si>
  <si>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</si>
  <si>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</si>
  <si>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</si>
  <si>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</si>
  <si>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</si>
  <si>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</si>
  <si>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</si>
  <si>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</si>
  <si>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</si>
  <si>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</si>
  <si>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</si>
  <si>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</si>
  <si>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</si>
  <si>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</si>
  <si>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</si>
  <si>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</si>
  <si>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</si>
  <si>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</si>
  <si>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</si>
  <si>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</si>
  <si>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</si>
  <si>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</si>
  <si>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</si>
  <si>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</si>
  <si>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</si>
  <si>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</si>
  <si>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</si>
  <si>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</si>
  <si>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</si>
  <si>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</si>
  <si>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</si>
  <si>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</si>
  <si>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</si>
  <si>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</si>
  <si>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</si>
  <si>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</si>
  <si>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</si>
  <si>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</si>
  <si>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</si>
  <si>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</si>
  <si>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</si>
  <si>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</si>
  <si>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</si>
  <si>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</si>
  <si>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</si>
  <si>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</si>
  <si>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</si>
  <si>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</si>
  <si>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</si>
  <si>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</si>
  <si>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</si>
  <si>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</si>
  <si>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</si>
  <si>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</si>
  <si>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</si>
  <si>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</si>
  <si>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</si>
  <si>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</si>
  <si>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</si>
  <si>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</si>
  <si>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</si>
  <si>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</si>
  <si>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</si>
  <si>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</si>
  <si>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</si>
  <si>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</si>
  <si>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</si>
  <si>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</si>
  <si>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</si>
  <si>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</si>
  <si>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</si>
  <si>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</si>
  <si>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</si>
  <si>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</si>
  <si>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</si>
  <si>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</si>
  <si>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</si>
  <si>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</si>
  <si>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</si>
  <si>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</si>
  <si>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</si>
  <si>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</si>
  <si>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</si>
  <si>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</si>
  <si>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</si>
  <si>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</si>
  <si>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</si>
  <si>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</si>
  <si>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</si>
  <si>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</si>
  <si>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</si>
  <si>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</si>
  <si>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</si>
  <si>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</si>
  <si>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</si>
  <si>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</si>
  <si>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</si>
  <si>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</si>
  <si>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</si>
  <si>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</si>
  <si>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</si>
  <si>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</si>
  <si>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</si>
  <si>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</si>
  <si>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</si>
  <si>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</si>
  <si>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</si>
  <si>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</si>
  <si>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</si>
  <si>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</si>
  <si>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</si>
  <si>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</si>
  <si>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</si>
  <si>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</si>
  <si>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</si>
  <si>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</si>
  <si>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</si>
  <si>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</si>
  <si>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</si>
  <si>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</si>
  <si>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</si>
  <si>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</si>
  <si>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</si>
  <si>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</si>
  <si>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</si>
  <si>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</si>
  <si>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</si>
  <si>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</si>
  <si>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</si>
  <si>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</si>
  <si>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</si>
  <si>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</si>
  <si>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</si>
  <si>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</si>
  <si>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</si>
  <si>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</si>
  <si>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</si>
  <si>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</si>
  <si>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</si>
  <si>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</si>
  <si>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</si>
  <si>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</si>
  <si>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</si>
  <si>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</si>
  <si>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</si>
  <si>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</si>
  <si>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</si>
  <si>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</si>
  <si>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</si>
  <si>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</si>
  <si>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</si>
  <si>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</si>
  <si>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</si>
  <si>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</si>
  <si>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</si>
  <si>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</si>
  <si>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</si>
  <si>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</si>
  <si>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</si>
  <si>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</si>
  <si>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</si>
  <si>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</si>
  <si>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</si>
  <si>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</si>
  <si>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</si>
  <si>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</si>
  <si>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</si>
  <si>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</si>
  <si>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</si>
  <si>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</si>
  <si>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</si>
  <si>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</si>
  <si>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</si>
  <si>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</si>
  <si>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</si>
  <si>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</si>
  <si>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</si>
  <si>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</si>
  <si>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</si>
  <si>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</si>
  <si>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</si>
  <si>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</si>
  <si>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</si>
  <si>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</si>
  <si>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</si>
  <si>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</si>
  <si>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</si>
  <si>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</si>
  <si>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</si>
  <si>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</si>
  <si>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</si>
  <si>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</si>
  <si>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</si>
  <si>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</si>
  <si>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</si>
  <si>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</si>
  <si>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</si>
  <si>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</si>
  <si>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</si>
  <si>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</si>
  <si>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</si>
  <si>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</si>
  <si>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</si>
  <si>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</si>
  <si>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</si>
  <si>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</si>
  <si>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</si>
  <si>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</si>
  <si>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</si>
  <si>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</si>
  <si>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</si>
  <si>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</si>
  <si>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</si>
  <si>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</si>
  <si>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</si>
  <si>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</si>
  <si>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</si>
  <si>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</si>
  <si>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</si>
  <si>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</si>
  <si>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</si>
  <si>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</si>
  <si>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</si>
  <si>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</si>
  <si>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</si>
  <si>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</si>
  <si>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</si>
  <si>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</si>
  <si>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</si>
  <si>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</si>
  <si>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</si>
  <si>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</si>
  <si>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</si>
  <si>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</si>
  <si>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</si>
  <si>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</si>
  <si>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</si>
  <si>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</si>
  <si>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</si>
  <si>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</si>
  <si>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</si>
  <si>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</si>
  <si>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</si>
  <si>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</si>
  <si>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</si>
  <si>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</si>
  <si>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</si>
  <si>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</si>
  <si>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</si>
  <si>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</si>
  <si>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</si>
  <si>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</si>
  <si>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</si>
  <si>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</si>
  <si>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</si>
  <si>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</si>
  <si>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</si>
  <si>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</si>
  <si>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</si>
  <si>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</si>
  <si>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</si>
  <si>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</si>
  <si>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</si>
  <si>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</si>
  <si>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</si>
  <si>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</si>
  <si>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</si>
  <si>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</si>
  <si>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</si>
  <si>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</si>
  <si>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</si>
  <si>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</si>
  <si>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</si>
  <si>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</si>
  <si>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</si>
  <si>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</si>
  <si>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</si>
  <si>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</si>
  <si>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</si>
  <si>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</si>
  <si>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</si>
  <si>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</si>
  <si>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</si>
  <si>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</si>
  <si>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</si>
  <si>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</si>
  <si>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</si>
  <si>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</si>
  <si>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</si>
  <si>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</si>
  <si>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</si>
  <si>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</si>
  <si>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</si>
  <si>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</si>
  <si>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</si>
  <si>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</si>
  <si>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</si>
  <si>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</si>
  <si>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</si>
  <si>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</si>
  <si>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</si>
  <si>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</si>
  <si>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</si>
  <si>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</si>
  <si>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</si>
  <si>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</si>
  <si>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</si>
  <si>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</si>
  <si>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</si>
  <si>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</si>
  <si>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</si>
  <si>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</si>
  <si>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</si>
  <si>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</si>
  <si>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</si>
  <si>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</si>
  <si>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</si>
  <si>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</si>
  <si>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</si>
  <si>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</si>
  <si>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</si>
  <si>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</si>
  <si>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</si>
  <si>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</si>
  <si>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</si>
  <si>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</si>
  <si>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</si>
  <si>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</si>
  <si>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</si>
  <si>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</si>
  <si>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</si>
  <si>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</si>
  <si>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</si>
  <si>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</si>
  <si>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</si>
  <si>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</si>
  <si>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</si>
  <si>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</si>
  <si>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</si>
  <si>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</si>
  <si>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</si>
  <si>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</si>
  <si>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</si>
  <si>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</si>
  <si>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</si>
  <si>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</si>
  <si>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</si>
  <si>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</si>
  <si>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</si>
  <si>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</si>
  <si>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</si>
  <si>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</si>
  <si>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</si>
  <si>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</si>
  <si>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</si>
  <si>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</si>
  <si>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</si>
  <si>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</si>
  <si>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</si>
  <si>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</si>
  <si>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</si>
  <si>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</si>
  <si>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</si>
  <si>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</si>
  <si>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</si>
  <si>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</si>
  <si>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</si>
  <si>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</si>
  <si>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</si>
  <si>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</si>
  <si>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</si>
  <si>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</si>
  <si>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</si>
  <si>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</si>
  <si>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</si>
  <si>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</si>
  <si>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</si>
  <si>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</si>
  <si>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</si>
  <si>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</si>
  <si>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</si>
  <si>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</si>
  <si>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</si>
  <si>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</si>
  <si>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</si>
  <si>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</si>
  <si>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</si>
  <si>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</si>
  <si>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</si>
  <si>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</si>
  <si>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</si>
  <si>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</si>
  <si>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</si>
  <si>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</si>
  <si>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</si>
  <si>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</si>
  <si>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</si>
  <si>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</si>
  <si>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</si>
  <si>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</si>
  <si>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</si>
  <si>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</si>
  <si>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</si>
  <si>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</si>
  <si>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</si>
  <si>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</si>
  <si>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</si>
  <si>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</si>
  <si>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</si>
  <si>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</si>
  <si>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</si>
  <si>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</si>
  <si>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</si>
  <si>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</si>
  <si>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</si>
  <si>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</si>
  <si>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</si>
  <si>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</si>
  <si>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</si>
  <si>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</si>
  <si>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</si>
  <si>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</si>
  <si>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</si>
  <si>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</si>
  <si>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</si>
  <si>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</si>
  <si>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</si>
  <si>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</si>
  <si>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</si>
  <si>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</si>
  <si>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</si>
  <si>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</si>
  <si>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</si>
  <si>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</si>
  <si>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</si>
  <si>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</si>
  <si>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</si>
  <si>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</si>
  <si>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</si>
  <si>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</si>
  <si>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</si>
  <si>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</si>
  <si>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</si>
  <si>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</si>
  <si>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</si>
  <si>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</si>
  <si>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</si>
  <si>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</si>
  <si>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</si>
  <si>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</si>
  <si>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</si>
  <si>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</si>
  <si>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</si>
  <si>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</si>
  <si>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</si>
  <si>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</si>
  <si>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</si>
  <si>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</si>
  <si>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</si>
  <si>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</si>
  <si>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</si>
  <si>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</si>
  <si>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</si>
  <si>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</si>
  <si>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</si>
  <si>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</si>
  <si>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</si>
  <si>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</si>
  <si>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</si>
  <si>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</si>
  <si>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</si>
  <si>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</si>
  <si>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</si>
  <si>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</si>
  <si>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</si>
  <si>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</si>
  <si>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</si>
  <si>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</si>
  <si>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</si>
  <si>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</si>
  <si>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</si>
  <si>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</si>
  <si>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</si>
  <si>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</si>
  <si>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</si>
  <si>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</si>
  <si>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</si>
  <si>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</si>
  <si>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</si>
  <si>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</si>
  <si>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</si>
  <si>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</si>
  <si>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</si>
  <si>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</si>
  <si>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</si>
  <si>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</si>
  <si>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</si>
  <si>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</si>
  <si>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</si>
  <si>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</si>
  <si>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</si>
  <si>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</si>
  <si>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</si>
  <si>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</si>
  <si>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</si>
  <si>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</si>
  <si>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</si>
  <si>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</si>
  <si>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</si>
  <si>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</si>
  <si>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</si>
  <si>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</si>
  <si>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</si>
  <si>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</si>
  <si>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</si>
  <si>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</si>
  <si>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</si>
  <si>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</si>
  <si>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</si>
  <si>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</si>
  <si>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</si>
  <si>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</si>
  <si>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</si>
  <si>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</si>
  <si>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</si>
  <si>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</si>
  <si>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</si>
  <si>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</si>
  <si>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</si>
  <si>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</si>
  <si>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</si>
  <si>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</si>
  <si>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</si>
  <si>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</si>
  <si>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</si>
  <si>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</si>
  <si>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</si>
  <si>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</si>
  <si>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</si>
  <si>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</si>
  <si>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</si>
  <si>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</si>
  <si>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</si>
  <si>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</si>
  <si>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</si>
  <si>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</si>
  <si>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</si>
  <si>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</si>
  <si>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</si>
  <si>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</si>
  <si>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</si>
  <si>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</si>
  <si>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</si>
  <si>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</si>
  <si>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</si>
  <si>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</si>
  <si>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</si>
  <si>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</si>
  <si>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</si>
  <si>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</si>
  <si>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</si>
  <si>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</si>
  <si>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</si>
  <si>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</si>
  <si>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</si>
  <si>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</si>
  <si>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</si>
  <si>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</si>
  <si>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</si>
  <si>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</si>
  <si>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</si>
  <si>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</si>
  <si>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</si>
  <si>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</si>
  <si>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</si>
  <si>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</si>
  <si>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</si>
  <si>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</si>
  <si>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</si>
  <si>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</si>
  <si>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</si>
  <si>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</si>
  <si>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</si>
  <si>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</si>
  <si>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</si>
  <si>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</si>
  <si>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</si>
  <si>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</si>
  <si>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</si>
  <si>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</si>
  <si>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</si>
  <si>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</si>
  <si>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</si>
  <si>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</si>
  <si>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</si>
  <si>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</si>
  <si>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</si>
  <si>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</si>
  <si>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</si>
  <si>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</si>
  <si>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</si>
  <si>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</si>
  <si>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</si>
  <si>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</si>
  <si>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</si>
  <si>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</si>
  <si>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</si>
  <si>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</si>
  <si>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</si>
  <si>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</si>
  <si>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</si>
  <si>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</si>
  <si>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</si>
  <si>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</si>
  <si>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</si>
  <si>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</si>
  <si>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</si>
  <si>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</si>
  <si>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</si>
  <si>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</si>
  <si>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</si>
  <si>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</si>
  <si>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</si>
  <si>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</si>
  <si>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</si>
  <si>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</si>
  <si>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</si>
  <si>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</si>
  <si>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</si>
  <si>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</si>
  <si>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</si>
  <si>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</si>
  <si>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</si>
  <si>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</si>
  <si>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</si>
  <si>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</si>
  <si>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</si>
  <si>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</si>
  <si>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</si>
  <si>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</si>
  <si>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</si>
  <si>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</si>
  <si>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</si>
  <si>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</si>
  <si>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</si>
  <si>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</si>
  <si>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</si>
  <si>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</si>
  <si>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</si>
  <si>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</si>
  <si>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</si>
  <si>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</si>
  <si>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</si>
  <si>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</si>
  <si>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</si>
  <si>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</si>
  <si>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</si>
  <si>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</si>
  <si>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</si>
  <si>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</si>
  <si>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</si>
  <si>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</si>
  <si>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</si>
  <si>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</si>
  <si>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</si>
  <si>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</si>
  <si>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</si>
  <si>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</si>
  <si>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</si>
  <si>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</si>
  <si>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</si>
  <si>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</si>
  <si>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</si>
  <si>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</si>
  <si>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</si>
  <si>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</si>
  <si>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</si>
  <si>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</si>
  <si>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</si>
  <si>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</si>
  <si>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</si>
  <si>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</si>
  <si>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</si>
  <si>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</si>
  <si>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</si>
  <si>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</si>
  <si>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</si>
  <si>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</si>
  <si>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</si>
  <si>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</si>
  <si>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</si>
  <si>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</si>
  <si>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</si>
  <si>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</si>
  <si>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</si>
  <si>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</si>
  <si>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</si>
  <si>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</si>
  <si>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</si>
  <si>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</si>
  <si>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</si>
  <si>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</si>
  <si>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</si>
  <si>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</si>
  <si>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</si>
  <si>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</si>
  <si>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</si>
  <si>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</si>
  <si>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</si>
  <si>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</si>
  <si>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</si>
  <si>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</si>
  <si>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</si>
  <si>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</si>
  <si>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</si>
  <si>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</si>
  <si>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</si>
  <si>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</si>
  <si>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</si>
  <si>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</si>
  <si>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</si>
  <si>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</si>
  <si>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</si>
  <si>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</si>
  <si>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</si>
  <si>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</si>
  <si>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</si>
  <si>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</si>
  <si>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</si>
  <si>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</si>
  <si>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</si>
  <si>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</si>
  <si>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</si>
  <si>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</si>
  <si>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</si>
  <si>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</si>
  <si>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</si>
  <si>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</si>
  <si>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</si>
  <si>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</si>
  <si>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</si>
  <si>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</si>
  <si>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</si>
  <si>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</si>
  <si>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</si>
  <si>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</si>
  <si>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</si>
  <si>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</si>
  <si>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</si>
  <si>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</si>
  <si>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</si>
  <si>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</si>
  <si>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</si>
  <si>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</si>
  <si>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</si>
  <si>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</si>
  <si>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</si>
  <si>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</si>
  <si>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</si>
  <si>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</si>
  <si>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</si>
  <si>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</si>
  <si>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</si>
  <si>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</si>
  <si>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</si>
  <si>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</si>
  <si>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</si>
  <si>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</si>
  <si>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</si>
  <si>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</si>
  <si>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</si>
  <si>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</si>
  <si>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</si>
  <si>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</si>
  <si>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</si>
  <si>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</si>
  <si>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</si>
  <si>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</si>
  <si>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</si>
  <si>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</si>
  <si>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</si>
  <si>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</si>
  <si>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</si>
  <si>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</si>
  <si>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</si>
  <si>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</si>
  <si>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</si>
  <si>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</si>
  <si>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</si>
  <si>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</si>
  <si>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</si>
  <si>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</si>
  <si>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</si>
  <si>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</si>
  <si>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</si>
  <si>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</si>
  <si>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</si>
  <si>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</si>
  <si>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</si>
  <si>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</si>
  <si>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</si>
  <si>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</si>
  <si>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</si>
  <si>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</si>
  <si>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</si>
  <si>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</si>
  <si>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</si>
  <si>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</si>
  <si>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</si>
  <si>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</si>
  <si>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</si>
  <si>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</si>
  <si>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</si>
  <si>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</si>
  <si>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</si>
  <si>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</si>
  <si>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</si>
  <si>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</si>
  <si>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</si>
  <si>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</si>
  <si>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</si>
  <si>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</si>
  <si>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</si>
  <si>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</si>
  <si>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</si>
  <si>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</si>
  <si>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</si>
  <si>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</si>
  <si>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</si>
  <si>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</si>
  <si>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</si>
  <si>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</si>
  <si>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</si>
  <si>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</si>
  <si>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</si>
  <si>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</si>
  <si>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</si>
  <si>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</si>
  <si>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</si>
  <si>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</si>
  <si>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</si>
  <si>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</si>
  <si>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</si>
  <si>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</si>
  <si>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</si>
  <si>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</si>
  <si>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</si>
  <si>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</si>
  <si>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</si>
  <si>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</si>
  <si>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</si>
  <si>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</si>
  <si>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</si>
  <si>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</si>
  <si>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</si>
  <si>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</si>
  <si>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</si>
  <si>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</si>
  <si>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</si>
  <si>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</si>
  <si>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</si>
  <si>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</si>
  <si>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</si>
  <si>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</si>
  <si>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</si>
  <si>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</si>
  <si>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</si>
  <si>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</si>
  <si>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</si>
  <si>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</si>
  <si>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</si>
  <si>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</si>
  <si>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</si>
  <si>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</si>
  <si>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</si>
  <si>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</si>
  <si>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</si>
  <si>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</si>
  <si>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</si>
  <si>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</si>
  <si>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</si>
  <si>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</si>
  <si>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</si>
  <si>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</si>
  <si>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</si>
  <si>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</si>
  <si>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</si>
  <si>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</si>
  <si>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</si>
  <si>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</si>
  <si>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</si>
  <si>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</si>
  <si>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</si>
  <si>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</si>
  <si>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</si>
  <si>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</si>
  <si>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</si>
  <si>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</si>
  <si>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</si>
  <si>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</si>
  <si>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</si>
  <si>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</si>
  <si>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</si>
  <si>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</si>
  <si>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</si>
  <si>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</si>
  <si>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</si>
  <si>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</si>
  <si>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</si>
  <si>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</si>
  <si>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</si>
  <si>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</si>
  <si>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</si>
  <si>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</si>
  <si>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</si>
  <si>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</si>
  <si>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</si>
  <si>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</si>
  <si>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</si>
  <si>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</si>
  <si>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</si>
  <si>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</si>
  <si>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</si>
  <si>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</si>
  <si>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</si>
  <si>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</si>
  <si>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</si>
  <si>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</si>
  <si>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</si>
  <si>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</si>
  <si>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</si>
  <si>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</si>
  <si>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</si>
  <si>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</si>
  <si>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</si>
  <si>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</si>
  <si>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</si>
  <si>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</si>
  <si>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</si>
  <si>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</si>
  <si>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</si>
  <si>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</si>
  <si>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</si>
  <si>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</si>
  <si>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</si>
  <si>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</si>
  <si>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</si>
  <si>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</si>
  <si>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</si>
  <si>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</si>
  <si>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</si>
  <si>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</si>
  <si>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</si>
  <si>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</si>
  <si>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</si>
  <si>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</si>
  <si>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</si>
  <si>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</si>
  <si>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</si>
  <si>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</si>
  <si>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</si>
  <si>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</si>
  <si>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</si>
  <si>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</si>
  <si>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</si>
  <si>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</si>
  <si>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</si>
  <si>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</si>
  <si>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</si>
  <si>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</si>
  <si>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</si>
  <si>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</si>
  <si>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</si>
  <si>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</si>
  <si>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</si>
  <si>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</si>
  <si>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</si>
  <si>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</si>
  <si>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</si>
  <si>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</si>
  <si>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</si>
  <si>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</si>
  <si>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</si>
  <si>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</si>
  <si>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</si>
  <si>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</si>
  <si>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</si>
  <si>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</si>
  <si>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</si>
  <si>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</si>
  <si>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</si>
  <si>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</si>
  <si>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</si>
  <si>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</si>
  <si>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</si>
  <si>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</si>
  <si>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</si>
  <si>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</si>
  <si>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</si>
  <si>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</si>
  <si>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</si>
  <si>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</si>
  <si>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</si>
  <si>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</si>
  <si>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</si>
  <si>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</si>
  <si>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</si>
  <si>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</si>
  <si>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</si>
  <si>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</si>
  <si>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</si>
  <si>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</si>
  <si>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</si>
  <si>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</si>
  <si>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</si>
  <si>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</si>
  <si>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</si>
  <si>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</si>
  <si>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</si>
  <si>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</si>
  <si>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</si>
  <si>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</si>
  <si>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</si>
  <si>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</si>
  <si>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</si>
  <si>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</si>
  <si>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</si>
  <si>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</si>
  <si>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</si>
  <si>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</si>
  <si>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</si>
  <si>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</si>
  <si>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</si>
  <si>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</si>
  <si>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</si>
  <si>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</si>
  <si>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</si>
  <si>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</si>
  <si>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</si>
  <si>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</si>
  <si>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</si>
  <si>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</si>
  <si>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</si>
  <si>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</si>
  <si>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</si>
  <si>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</si>
  <si>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</si>
  <si>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</si>
  <si>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</si>
  <si>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</si>
  <si>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</si>
  <si>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</si>
  <si>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</si>
  <si>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</si>
  <si>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</si>
  <si>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</si>
  <si>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</si>
  <si>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</si>
  <si>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</si>
  <si>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</si>
  <si>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</si>
  <si>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</si>
  <si>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</si>
  <si>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</si>
  <si>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</si>
  <si>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</si>
  <si>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</si>
  <si>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</si>
  <si>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</si>
  <si>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</si>
  <si>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</si>
  <si>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</si>
  <si>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</si>
  <si>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</si>
  <si>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</si>
  <si>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</si>
  <si>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</si>
  <si>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</si>
  <si>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</si>
  <si>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</si>
  <si>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</si>
  <si>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</si>
  <si>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</si>
  <si>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</si>
  <si>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</si>
  <si>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</si>
  <si>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</si>
  <si>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</si>
  <si>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</si>
  <si>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</si>
  <si>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</si>
  <si>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</si>
  <si>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</si>
  <si>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</si>
  <si>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</si>
  <si>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</si>
  <si>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</si>
  <si>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</si>
  <si>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</si>
  <si>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</si>
  <si>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</si>
  <si>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</si>
  <si>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</si>
  <si>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</si>
  <si>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</si>
  <si>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</si>
  <si>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</si>
  <si>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</si>
  <si>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</si>
  <si>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</si>
  <si>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</si>
  <si>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</si>
  <si>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</si>
  <si>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</si>
  <si>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</si>
  <si>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</si>
  <si>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</si>
  <si>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</si>
  <si>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</si>
  <si>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</si>
  <si>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</si>
  <si>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</si>
  <si>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</si>
  <si>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</si>
  <si>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</si>
  <si>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</si>
  <si>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</si>
  <si>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</si>
  <si>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</si>
  <si>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</si>
  <si>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</si>
  <si>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</si>
  <si>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</si>
  <si>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</si>
  <si>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</si>
  <si>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</si>
  <si>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</si>
  <si>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</si>
  <si>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</si>
  <si>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</si>
  <si>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</si>
  <si>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</si>
  <si>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</si>
  <si>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</si>
  <si>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</si>
  <si>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</si>
  <si>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</si>
  <si>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</si>
  <si>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</si>
  <si>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</si>
  <si>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</si>
  <si>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</si>
  <si>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</si>
  <si>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</si>
  <si>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</si>
  <si>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</si>
  <si>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</si>
  <si>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</si>
  <si>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</si>
  <si>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</si>
  <si>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</si>
  <si>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</si>
  <si>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</si>
  <si>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</si>
  <si>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</si>
  <si>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</si>
  <si>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</si>
  <si>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</si>
  <si>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</si>
  <si>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</si>
  <si>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</si>
  <si>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</si>
  <si>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</si>
  <si>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</si>
  <si>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</si>
  <si>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</si>
  <si>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</si>
  <si>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</si>
  <si>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</si>
  <si>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</si>
  <si>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</si>
  <si>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</si>
  <si>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</si>
  <si>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</si>
  <si>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</si>
  <si>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</si>
  <si>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</si>
  <si>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</si>
  <si>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</si>
  <si>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</si>
  <si>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</si>
  <si>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</si>
  <si>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</si>
  <si>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</si>
  <si>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</si>
  <si>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</si>
  <si>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</si>
  <si>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</si>
  <si>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</si>
  <si>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</si>
  <si>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</si>
  <si>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</si>
  <si>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</si>
  <si>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</si>
  <si>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</si>
  <si>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</si>
  <si>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</si>
  <si>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</si>
  <si>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</si>
  <si>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</si>
  <si>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</si>
  <si>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</si>
  <si>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</si>
  <si>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</si>
  <si>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</si>
  <si>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</si>
  <si>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</si>
  <si>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</si>
  <si>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</si>
  <si>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</si>
  <si>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</si>
  <si>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</si>
  <si>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</si>
  <si>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</si>
  <si>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</si>
  <si>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</si>
  <si>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</si>
  <si>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</si>
  <si>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</si>
  <si>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</si>
  <si>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</si>
  <si>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</si>
  <si>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</si>
  <si>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</si>
  <si>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</si>
  <si>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</si>
  <si>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</si>
  <si>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</si>
  <si>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</si>
  <si>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</si>
  <si>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</si>
  <si>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</si>
  <si>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</si>
  <si>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</si>
  <si>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</si>
  <si>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</si>
  <si>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</si>
  <si>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</si>
  <si>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</si>
  <si>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</si>
  <si>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</si>
  <si>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</si>
  <si>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</si>
  <si>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</si>
  <si>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</si>
  <si>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</si>
  <si>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</si>
  <si>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</si>
  <si>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</si>
  <si>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</si>
  <si>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</si>
  <si>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</si>
  <si>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</si>
  <si>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</si>
  <si>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</si>
  <si>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</si>
  <si>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</si>
  <si>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</si>
  <si>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</si>
  <si>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</si>
  <si>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</si>
  <si>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</si>
  <si>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</si>
  <si>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</si>
  <si>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</si>
  <si>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</si>
  <si>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</si>
  <si>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</si>
  <si>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</si>
  <si>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</si>
  <si>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</si>
  <si>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</si>
  <si>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</si>
  <si>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</si>
  <si>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</si>
  <si>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</si>
  <si>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</si>
  <si>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</si>
  <si>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</si>
  <si>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</si>
  <si>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</si>
  <si>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</si>
  <si>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</si>
  <si>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</si>
  <si>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</si>
  <si>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</si>
  <si>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</si>
  <si>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</si>
  <si>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</si>
  <si>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</si>
  <si>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</si>
  <si>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</si>
  <si>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</si>
  <si>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</si>
  <si>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</si>
  <si>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</si>
  <si>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</si>
  <si>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</si>
  <si>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</si>
  <si>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</si>
  <si>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</si>
  <si>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</si>
  <si>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</si>
  <si>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</si>
  <si>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</si>
  <si>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</si>
  <si>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</si>
  <si>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</si>
  <si>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</si>
  <si>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</si>
  <si>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</si>
  <si>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</si>
  <si>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</si>
  <si>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</si>
  <si>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</si>
  <si>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</si>
  <si>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</si>
  <si>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</si>
  <si>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</si>
  <si>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</si>
  <si>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</si>
  <si>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</si>
  <si>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</si>
  <si>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</si>
  <si>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</si>
  <si>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</si>
  <si>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</si>
  <si>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</si>
  <si>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</si>
  <si>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</si>
  <si>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</si>
  <si>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</si>
  <si>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</si>
  <si>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</si>
  <si>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</si>
  <si>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</si>
  <si>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</si>
  <si>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</si>
  <si>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</si>
  <si>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</si>
  <si>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</si>
  <si>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</si>
  <si>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</si>
  <si>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</si>
  <si>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</si>
  <si>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</si>
  <si>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</si>
  <si>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</si>
  <si>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</si>
  <si>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</si>
  <si>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</si>
  <si>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</si>
  <si>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</si>
  <si>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</si>
  <si>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</si>
  <si>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</si>
  <si>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</si>
  <si>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</si>
  <si>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</si>
  <si>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</si>
  <si>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</si>
  <si>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</si>
  <si>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</si>
  <si>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</si>
  <si>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</si>
  <si>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</si>
  <si>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</si>
  <si>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</si>
  <si>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</si>
  <si>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</si>
  <si>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</si>
  <si>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</si>
  <si>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</si>
  <si>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</si>
  <si>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</si>
  <si>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</si>
  <si>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</si>
  <si>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</si>
  <si>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</si>
  <si>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</si>
  <si>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</si>
  <si>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</si>
  <si>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</si>
  <si>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</si>
  <si>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</si>
  <si>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</si>
  <si>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</si>
  <si>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</si>
  <si>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</si>
  <si>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</si>
  <si>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</si>
  <si>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</si>
  <si>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</si>
  <si>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</si>
  <si>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</si>
  <si>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</si>
  <si>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</si>
  <si>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</si>
  <si>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</si>
  <si>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</si>
  <si>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</si>
  <si>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</si>
  <si>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</si>
  <si>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</si>
  <si>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</si>
  <si>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</si>
  <si>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</si>
  <si>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</si>
  <si>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</si>
  <si>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</si>
  <si>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</si>
  <si>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</si>
  <si>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</si>
  <si>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</si>
  <si>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</si>
  <si>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</si>
  <si>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</si>
  <si>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</si>
  <si>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</si>
  <si>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</si>
  <si>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</si>
  <si>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</si>
  <si>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</si>
  <si>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</si>
  <si>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</si>
  <si>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</si>
  <si>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</si>
  <si>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</si>
  <si>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</si>
  <si>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</si>
  <si>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</si>
  <si>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</si>
  <si>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</si>
  <si>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</si>
  <si>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</si>
  <si>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</si>
  <si>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</si>
  <si>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</si>
  <si>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</si>
  <si>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</si>
  <si>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</si>
  <si>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</si>
  <si>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</si>
  <si>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</si>
  <si>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</si>
  <si>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</si>
  <si>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</si>
  <si>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</si>
  <si>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</si>
  <si>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</si>
  <si>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</si>
  <si>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</si>
  <si>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</si>
  <si>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</si>
  <si>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</si>
  <si>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</si>
  <si>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</si>
  <si>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</si>
  <si>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</si>
  <si>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</si>
  <si>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</si>
  <si>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</si>
  <si>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</si>
  <si>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</si>
  <si>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</si>
  <si>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</si>
  <si>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</si>
  <si>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</si>
  <si>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</si>
  <si>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</si>
  <si>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</si>
  <si>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</si>
  <si>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</si>
  <si>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</si>
  <si>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</si>
  <si>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</si>
  <si>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</si>
  <si>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</si>
  <si>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</si>
  <si>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</si>
  <si>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</si>
  <si>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</si>
  <si>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</si>
  <si>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</si>
  <si>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</si>
  <si>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</si>
  <si>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</si>
  <si>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</si>
  <si>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</si>
  <si>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</si>
  <si>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</si>
  <si>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</si>
  <si>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</si>
  <si>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</si>
  <si>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</si>
  <si>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</si>
  <si>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</si>
  <si>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</si>
  <si>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</si>
  <si>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</si>
  <si>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</si>
  <si>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</si>
  <si>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</si>
  <si>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</si>
  <si>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</si>
  <si>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</si>
  <si>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</si>
  <si>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</si>
  <si>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</si>
  <si>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</si>
  <si>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</si>
  <si>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</si>
  <si>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</si>
  <si>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</si>
  <si>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</si>
  <si>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</si>
  <si>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</si>
  <si>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</si>
  <si>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</si>
  <si>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</si>
  <si>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</si>
  <si>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</si>
  <si>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</si>
  <si>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</si>
  <si>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</si>
  <si>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</si>
  <si>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</si>
  <si>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</si>
  <si>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</si>
  <si>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</si>
  <si>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</si>
  <si>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</si>
  <si>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</si>
  <si>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</si>
  <si>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</si>
  <si>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</si>
  <si>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</si>
  <si>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</si>
  <si>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</si>
  <si>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</si>
  <si>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</si>
  <si>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</si>
  <si>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</si>
  <si>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</si>
  <si>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</si>
  <si>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</si>
  <si>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</si>
  <si>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</si>
  <si>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</si>
  <si>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</si>
  <si>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</si>
  <si>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</si>
  <si>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</si>
  <si>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</si>
  <si>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</si>
  <si>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</si>
  <si>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</si>
  <si>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</si>
  <si>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</si>
  <si>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</si>
  <si>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</si>
  <si>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</si>
  <si>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</si>
  <si>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</si>
  <si>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</si>
  <si>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</si>
  <si>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</si>
  <si>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</si>
  <si>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</si>
  <si>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</si>
  <si>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</si>
  <si>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</si>
  <si>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</si>
  <si>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</si>
  <si>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</si>
  <si>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</si>
  <si>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</si>
  <si>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</si>
  <si>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</si>
  <si>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</si>
  <si>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</si>
  <si>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</si>
  <si>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</si>
  <si>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</si>
  <si>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</si>
  <si>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</si>
  <si>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</si>
  <si>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</si>
  <si>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</si>
  <si>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</si>
  <si>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</si>
  <si>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</si>
  <si>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</si>
  <si>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</si>
  <si>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</si>
  <si>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</si>
  <si>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</si>
  <si>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</si>
  <si>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</si>
  <si>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</si>
  <si>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</si>
  <si>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</si>
  <si>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</si>
  <si>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</si>
  <si>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</si>
  <si>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</si>
  <si>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</si>
  <si>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</si>
  <si>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</si>
  <si>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</si>
  <si>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</si>
  <si>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</si>
  <si>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</si>
  <si>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</si>
  <si>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</si>
  <si>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</si>
  <si>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</si>
  <si>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</si>
  <si>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</si>
  <si>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</si>
  <si>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</si>
  <si>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</si>
  <si>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</si>
  <si>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</si>
  <si>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</si>
  <si>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</si>
  <si>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</si>
  <si>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</si>
  <si>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</si>
  <si>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</si>
  <si>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</si>
  <si>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</si>
  <si>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</si>
  <si>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</si>
  <si>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</si>
  <si>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</si>
  <si>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</si>
  <si>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</si>
  <si>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</si>
  <si>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</si>
  <si>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</si>
  <si>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</si>
  <si>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</si>
  <si>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</si>
  <si>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</si>
  <si>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</si>
  <si>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</si>
  <si>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</si>
  <si>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</si>
  <si>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</si>
  <si>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</si>
  <si>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</si>
  <si>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</si>
  <si>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</si>
  <si>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</si>
  <si>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</si>
  <si>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</si>
  <si>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</si>
  <si>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</si>
  <si>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</si>
  <si>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</si>
  <si>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</si>
  <si>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</si>
  <si>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</si>
  <si>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</si>
  <si>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</si>
  <si>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</si>
  <si>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</si>
  <si>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</si>
  <si>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</si>
  <si>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</si>
  <si>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</si>
  <si>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</si>
  <si>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</si>
  <si>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</si>
  <si>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</si>
  <si>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</si>
  <si>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</si>
  <si>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</si>
  <si>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</si>
  <si>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</si>
  <si>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</si>
  <si>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</si>
  <si>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</si>
  <si>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</si>
  <si>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</si>
  <si>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</si>
  <si>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</si>
  <si>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</si>
  <si>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</si>
  <si>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</si>
  <si>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</si>
  <si>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</si>
  <si>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</si>
  <si>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</si>
  <si>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</si>
  <si>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</si>
  <si>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</si>
  <si>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</si>
  <si>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</si>
  <si>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</si>
  <si>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</si>
  <si>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</si>
  <si>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</si>
  <si>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</si>
  <si>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</si>
  <si>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</si>
  <si>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</si>
  <si>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</si>
  <si>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</si>
  <si>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</si>
  <si>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</si>
  <si>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</si>
  <si>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</si>
  <si>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</si>
  <si>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</si>
  <si>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</si>
  <si>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</si>
  <si>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</si>
  <si>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</si>
  <si>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</si>
  <si>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</si>
  <si>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</si>
  <si>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</si>
  <si>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</si>
  <si>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</si>
  <si>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</si>
  <si>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</si>
  <si>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</si>
  <si>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</si>
  <si>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</si>
  <si>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</si>
  <si>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</si>
  <si>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</si>
  <si>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</si>
  <si>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</si>
  <si>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</si>
  <si>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</si>
  <si>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</si>
  <si>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</si>
  <si>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</si>
  <si>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</si>
  <si>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</si>
  <si>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</si>
  <si>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</si>
  <si>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</si>
  <si>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</si>
  <si>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</si>
  <si>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</si>
  <si>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</si>
  <si>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</si>
  <si>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</si>
  <si>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</si>
  <si>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</si>
  <si>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</si>
  <si>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</si>
  <si>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</si>
  <si>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</si>
  <si>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</si>
  <si>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</si>
  <si>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</si>
  <si>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</si>
  <si>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</si>
  <si>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</si>
  <si>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</si>
  <si>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</si>
  <si>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</si>
  <si>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</si>
  <si>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</si>
  <si>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</si>
  <si>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</si>
  <si>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</si>
  <si>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</si>
  <si>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</si>
  <si>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</si>
  <si>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</si>
  <si>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</si>
  <si>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</si>
  <si>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</si>
  <si>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</si>
  <si>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</si>
  <si>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</si>
  <si>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</si>
  <si>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</si>
  <si>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</si>
  <si>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</si>
  <si>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</si>
  <si>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</si>
  <si>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</si>
  <si>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</si>
  <si>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</si>
  <si>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</si>
  <si>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</si>
  <si>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</si>
  <si>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</si>
  <si>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</si>
  <si>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</si>
  <si>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</si>
  <si>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</si>
  <si>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</si>
  <si>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</si>
  <si>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</si>
  <si>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</si>
  <si>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</si>
  <si>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</si>
  <si>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</si>
  <si>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</si>
  <si>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</si>
  <si>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</si>
  <si>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</si>
  <si>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</si>
  <si>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</si>
  <si>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</si>
  <si>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</si>
  <si>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</si>
  <si>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</si>
  <si>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</si>
  <si>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</si>
  <si>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</si>
  <si>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</si>
  <si>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</si>
  <si>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</si>
  <si>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</si>
  <si>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</si>
  <si>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</si>
  <si>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</si>
  <si>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</si>
  <si>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</si>
  <si>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</si>
  <si>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</si>
  <si>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</si>
  <si>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</si>
  <si>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</si>
  <si>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</si>
  <si>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</si>
  <si>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</si>
  <si>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</si>
  <si>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</si>
  <si>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</si>
  <si>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</si>
  <si>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</si>
  <si>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</si>
  <si>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</si>
  <si>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</si>
  <si>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</si>
  <si>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</si>
  <si>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</si>
  <si>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</si>
  <si>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</si>
  <si>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</si>
  <si>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</si>
  <si>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</si>
  <si>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</si>
  <si>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</si>
  <si>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</si>
  <si>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</si>
  <si>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</si>
  <si>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</si>
  <si>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</si>
  <si>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</si>
  <si>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</si>
  <si>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</si>
  <si>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</si>
  <si>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</si>
  <si>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</si>
  <si>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</si>
  <si>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</si>
  <si>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</si>
  <si>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</si>
  <si>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</si>
  <si>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</si>
  <si>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</si>
  <si>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</si>
  <si>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</si>
  <si>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</si>
  <si>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</si>
  <si>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</si>
  <si>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</si>
  <si>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</si>
  <si>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</si>
  <si>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</si>
  <si>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</si>
  <si>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</si>
  <si>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</si>
  <si>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</si>
  <si>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</si>
  <si>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</si>
  <si>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</si>
  <si>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</si>
  <si>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</si>
  <si>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</si>
  <si>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</si>
  <si>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</si>
  <si>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</si>
  <si>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</si>
  <si>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</si>
  <si>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</si>
  <si>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</si>
  <si>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</si>
  <si>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</si>
  <si>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</si>
  <si>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</si>
  <si>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</si>
  <si>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</si>
  <si>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</si>
  <si>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</si>
  <si>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</si>
  <si>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</si>
  <si>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</si>
  <si>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</si>
  <si>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</si>
  <si>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</si>
  <si>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</si>
  <si>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</si>
  <si>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</si>
  <si>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</si>
  <si>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</si>
  <si>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</si>
  <si>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</si>
  <si>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</si>
  <si>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</si>
  <si>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</si>
  <si>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</si>
  <si>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</si>
  <si>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</si>
  <si>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</si>
  <si>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</si>
  <si>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</si>
  <si>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</si>
  <si>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</si>
  <si>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</si>
  <si>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</si>
  <si>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</si>
  <si>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</si>
  <si>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</si>
  <si>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</si>
  <si>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</si>
  <si>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</si>
  <si>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</si>
  <si>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</si>
  <si>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</si>
  <si>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</si>
  <si>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</si>
  <si>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</si>
  <si>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</si>
  <si>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</si>
  <si>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</si>
  <si>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</si>
  <si>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</si>
  <si>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</si>
  <si>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</si>
  <si>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</si>
  <si>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</si>
  <si>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</si>
  <si>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</si>
  <si>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</si>
  <si>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</si>
  <si>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</si>
  <si>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</si>
  <si>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</si>
  <si>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</si>
  <si>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</si>
  <si>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</si>
  <si>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</si>
  <si>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</si>
  <si>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</si>
  <si>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</si>
  <si>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</si>
  <si>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</si>
  <si>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</si>
  <si>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</si>
  <si>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</si>
  <si>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</si>
  <si>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</si>
  <si>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</si>
  <si>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</si>
  <si>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</si>
  <si>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</si>
  <si>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</si>
  <si>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</si>
  <si>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</si>
  <si>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</si>
  <si>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</si>
  <si>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</si>
  <si>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</si>
  <si>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</si>
  <si>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</si>
  <si>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</si>
  <si>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</si>
  <si>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</si>
  <si>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</si>
  <si>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</si>
  <si>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</si>
  <si>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</si>
  <si>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</si>
  <si>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</si>
  <si>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</si>
  <si>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</si>
  <si>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</si>
  <si>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</si>
  <si>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</si>
  <si>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</si>
  <si>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</si>
  <si>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</si>
  <si>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</si>
  <si>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</si>
  <si>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</si>
  <si>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</si>
  <si>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</si>
  <si>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</si>
  <si>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</si>
  <si>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</si>
  <si>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</si>
  <si>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</si>
  <si>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</si>
  <si>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</si>
  <si>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</si>
  <si>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</si>
  <si>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</si>
  <si>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</si>
  <si>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</si>
  <si>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</si>
  <si>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</si>
  <si>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</si>
  <si>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</si>
  <si>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</si>
  <si>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</si>
  <si>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</si>
  <si>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</si>
  <si>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</si>
  <si>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</si>
  <si>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</si>
  <si>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</si>
  <si>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</si>
  <si>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</si>
  <si>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</si>
  <si>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</si>
  <si>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</si>
  <si>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</si>
  <si>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</si>
  <si>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</si>
  <si>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</si>
  <si>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</si>
  <si>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</si>
  <si>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</si>
  <si>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</si>
  <si>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</si>
  <si>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</si>
  <si>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</si>
  <si>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</si>
  <si>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</si>
  <si>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</si>
  <si>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</si>
  <si>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</si>
  <si>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</si>
  <si>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</si>
  <si>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</si>
  <si>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</si>
  <si>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</si>
  <si>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</si>
  <si>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</si>
  <si>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</si>
  <si>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</si>
  <si>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</si>
  <si>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</si>
  <si>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</si>
  <si>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</si>
  <si>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</si>
  <si>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</si>
  <si>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</si>
  <si>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</si>
  <si>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</si>
  <si>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</si>
  <si>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</si>
  <si>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</si>
  <si>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</si>
  <si>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</si>
  <si>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</si>
  <si>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</si>
  <si>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</si>
  <si>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</si>
  <si>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</si>
  <si>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</si>
  <si>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</si>
  <si>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</si>
  <si>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</si>
  <si>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</si>
  <si>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</si>
  <si>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</si>
  <si>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</si>
  <si>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</si>
  <si>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</si>
  <si>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</si>
  <si>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</si>
  <si>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</si>
  <si>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</si>
  <si>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</si>
  <si>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</si>
  <si>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</si>
  <si>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</si>
  <si>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</si>
  <si>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</si>
  <si>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</si>
  <si>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</si>
  <si>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</si>
  <si>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</si>
  <si>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</si>
  <si>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</si>
  <si>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</si>
  <si>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</si>
  <si>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</si>
  <si>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</si>
  <si>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</si>
  <si>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</si>
  <si>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</si>
  <si>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</si>
  <si>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</si>
  <si>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</si>
  <si>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</si>
  <si>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</si>
  <si>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</si>
  <si>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</si>
  <si>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</si>
  <si>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</si>
  <si>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</si>
  <si>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</si>
  <si>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</si>
  <si>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</si>
  <si>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</si>
  <si>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</si>
  <si>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</si>
  <si>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</si>
  <si>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</si>
  <si>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</si>
  <si>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</si>
  <si>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</si>
  <si>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</si>
  <si>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</si>
  <si>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</si>
  <si>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</si>
  <si>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</si>
  <si>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</si>
  <si>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</si>
  <si>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</si>
  <si>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</si>
  <si>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</si>
  <si>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</si>
  <si>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</si>
  <si>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</si>
  <si>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</si>
  <si>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</si>
  <si>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</si>
  <si>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</si>
  <si>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</si>
  <si>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</si>
  <si>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</si>
  <si>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</si>
  <si>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</si>
  <si>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</si>
  <si>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</si>
  <si>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</si>
  <si>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</si>
  <si>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</si>
  <si>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</si>
  <si>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</si>
  <si>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</si>
  <si>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</si>
  <si>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</si>
  <si>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</si>
  <si>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</si>
  <si>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</si>
  <si>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</si>
  <si>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</si>
  <si>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</si>
  <si>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</si>
  <si>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</si>
  <si>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</si>
  <si>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</si>
  <si>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</si>
  <si>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</si>
  <si>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</si>
  <si>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</si>
  <si>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</si>
  <si>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</si>
  <si>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</si>
  <si>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</si>
  <si>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</si>
  <si>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</si>
  <si>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</si>
  <si>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</si>
  <si>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</si>
  <si>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</si>
  <si>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</si>
  <si>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</si>
  <si>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</si>
  <si>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</si>
  <si>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</si>
  <si>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</si>
  <si>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</si>
  <si>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</si>
  <si>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</si>
  <si>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</si>
  <si>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</si>
  <si>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</si>
  <si>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</si>
  <si>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</si>
  <si>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</si>
  <si>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</si>
  <si>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</si>
  <si>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</si>
  <si>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</si>
  <si>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</si>
  <si>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</si>
  <si>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</si>
  <si>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</si>
  <si>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</si>
  <si>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</si>
  <si>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</si>
  <si>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</si>
  <si>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</si>
  <si>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</si>
  <si>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</si>
  <si>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</si>
  <si>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</si>
  <si>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</si>
  <si>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</si>
  <si>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</si>
  <si>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</si>
  <si>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</si>
  <si>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</si>
  <si>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</si>
  <si>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</si>
  <si>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</si>
  <si>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</si>
  <si>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</si>
  <si>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</si>
  <si>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</si>
  <si>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</si>
  <si>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</si>
  <si>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</si>
  <si>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</si>
  <si>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</si>
  <si>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</si>
  <si>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</si>
  <si>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</si>
  <si>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</si>
  <si>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</si>
  <si>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</si>
  <si>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</si>
  <si>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</si>
  <si>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</si>
  <si>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</si>
  <si>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</si>
  <si>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</si>
  <si>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</si>
  <si>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</si>
  <si>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</si>
  <si>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</si>
  <si>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</si>
  <si>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</si>
  <si>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</si>
  <si>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</si>
  <si>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</si>
  <si>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</si>
  <si>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</si>
  <si>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</si>
  <si>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</si>
  <si>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</si>
  <si>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</si>
  <si>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</si>
  <si>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</si>
  <si>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</si>
  <si>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</si>
  <si>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</si>
  <si>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</si>
  <si>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</si>
  <si>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</si>
  <si>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</si>
  <si>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</si>
  <si>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</si>
  <si>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</si>
  <si>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</si>
  <si>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</si>
  <si>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</si>
  <si>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</si>
  <si>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</si>
  <si>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</si>
  <si>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</si>
  <si>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</si>
  <si>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</si>
  <si>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</si>
  <si>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</si>
  <si>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</si>
  <si>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</si>
  <si>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</si>
  <si>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</si>
  <si>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</si>
  <si>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</si>
  <si>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</si>
  <si>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</si>
  <si>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</si>
  <si>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</si>
  <si>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</si>
  <si>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</si>
  <si>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</si>
  <si>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</si>
  <si>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</si>
  <si>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</si>
  <si>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</si>
  <si>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</si>
  <si>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</si>
  <si>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</si>
  <si>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</si>
  <si>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</si>
  <si>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</si>
  <si>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</si>
  <si>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</si>
  <si>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</si>
  <si>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</si>
  <si>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</si>
  <si>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</si>
  <si>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</si>
  <si>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</si>
  <si>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</si>
  <si>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</si>
  <si>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</si>
  <si>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</si>
  <si>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</si>
  <si>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</si>
  <si>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</si>
  <si>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</si>
  <si>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</si>
  <si>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</si>
  <si>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</si>
  <si>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</si>
  <si>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</si>
  <si>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</si>
  <si>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</si>
  <si>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</si>
  <si>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</si>
  <si>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</si>
  <si>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</si>
  <si>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</si>
  <si>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</si>
  <si>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</si>
  <si>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</si>
  <si>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</si>
  <si>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</si>
  <si>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</si>
  <si>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</si>
  <si>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</si>
  <si>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</si>
  <si>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</si>
  <si>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</si>
  <si>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</si>
  <si>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</si>
  <si>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</si>
  <si>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</si>
  <si>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</si>
  <si>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</si>
  <si>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</si>
  <si>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</si>
  <si>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</si>
  <si>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</si>
  <si>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</si>
  <si>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</si>
  <si>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</si>
  <si>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</si>
  <si>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</si>
  <si>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</si>
  <si>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</si>
  <si>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</si>
  <si>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</si>
  <si>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</si>
  <si>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</si>
  <si>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</si>
  <si>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</si>
  <si>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</si>
  <si>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</si>
  <si>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</si>
  <si>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</si>
  <si>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</si>
  <si>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</si>
  <si>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</si>
  <si>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</si>
  <si>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</si>
  <si>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</si>
  <si>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</si>
  <si>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</si>
  <si>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</si>
  <si>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</si>
  <si>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</si>
  <si>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</si>
  <si>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</si>
  <si>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</si>
  <si>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</si>
  <si>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</si>
  <si>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</si>
  <si>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</si>
  <si>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</si>
  <si>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</si>
  <si>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</si>
  <si>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</si>
  <si>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</si>
  <si>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</si>
  <si>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</si>
  <si>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</si>
  <si>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</si>
  <si>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</si>
  <si>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</si>
  <si>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</si>
  <si>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</si>
  <si>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</si>
  <si>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</si>
  <si>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</si>
  <si>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</si>
  <si>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</si>
  <si>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</si>
  <si>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</si>
  <si>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</si>
  <si>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</si>
  <si>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</si>
  <si>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</si>
  <si>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</si>
  <si>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</si>
  <si>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</si>
  <si>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</si>
  <si>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</si>
  <si>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</si>
  <si>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</si>
  <si>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</si>
  <si>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</si>
  <si>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</si>
  <si>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</si>
  <si>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</si>
  <si>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</si>
  <si>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</si>
  <si>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</si>
  <si>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</si>
  <si>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</si>
  <si>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</si>
  <si>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</si>
  <si>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</si>
  <si>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</si>
  <si>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</si>
  <si>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</si>
  <si>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</si>
  <si>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</si>
  <si>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</si>
  <si>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</si>
  <si>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</si>
  <si>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</si>
  <si>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</si>
  <si>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</si>
  <si>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</si>
  <si>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</si>
  <si>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</si>
  <si>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</si>
  <si>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</si>
  <si>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</si>
  <si>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</si>
  <si>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</si>
  <si>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</si>
  <si>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</si>
  <si>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</si>
  <si>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</si>
  <si>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</si>
  <si>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</si>
  <si>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</si>
  <si>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</si>
  <si>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</si>
  <si>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</si>
  <si>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</si>
  <si>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</si>
  <si>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</si>
  <si>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</si>
  <si>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</si>
  <si>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</si>
  <si>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</si>
  <si>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</si>
  <si>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</si>
  <si>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</si>
  <si>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</si>
  <si>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</si>
  <si>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</si>
  <si>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</si>
  <si>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</si>
  <si>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</si>
  <si>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</si>
  <si>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</si>
  <si>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</si>
  <si>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</si>
  <si>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</si>
  <si>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</si>
  <si>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</si>
  <si>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</si>
  <si>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</si>
  <si>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</si>
  <si>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</si>
  <si>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</si>
  <si>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</si>
  <si>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</si>
  <si>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</si>
  <si>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</si>
  <si>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</si>
  <si>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</si>
  <si>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</si>
  <si>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</si>
  <si>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</si>
  <si>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</si>
  <si>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</si>
  <si>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</si>
  <si>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</si>
  <si>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</si>
  <si>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</si>
  <si>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</si>
  <si>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</si>
  <si>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</si>
  <si>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</si>
  <si>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</si>
  <si>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</si>
  <si>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</si>
  <si>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</si>
  <si>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</si>
  <si>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</si>
  <si>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</si>
  <si>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</si>
  <si>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</si>
  <si>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</si>
  <si>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</si>
  <si>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</si>
  <si>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</si>
  <si>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</si>
  <si>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</si>
  <si>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</si>
  <si>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</si>
  <si>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</si>
  <si>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</si>
  <si>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</si>
  <si>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</si>
  <si>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</si>
  <si>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</si>
  <si>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</si>
  <si>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</si>
  <si>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</si>
  <si>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</si>
  <si>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</si>
  <si>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</si>
  <si>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</si>
  <si>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</si>
  <si>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</si>
  <si>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</si>
  <si>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</si>
  <si>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</si>
  <si>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</si>
  <si>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</si>
  <si>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</si>
  <si>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</si>
  <si>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</si>
  <si>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</si>
  <si>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</si>
  <si>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</si>
  <si>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</si>
  <si>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</si>
  <si>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</si>
  <si>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</si>
  <si>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</si>
  <si>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</si>
  <si>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</si>
  <si>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</si>
  <si>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</si>
  <si>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</si>
  <si>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</si>
  <si>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</si>
  <si>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</si>
  <si>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</si>
  <si>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</si>
  <si>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</si>
  <si>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</si>
  <si>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</si>
  <si>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</si>
  <si>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</si>
  <si>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</si>
  <si>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</si>
  <si>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</si>
  <si>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</si>
  <si>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</si>
  <si>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</si>
  <si>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</si>
  <si>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</si>
  <si>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</si>
  <si>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</si>
  <si>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</si>
  <si>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</si>
  <si>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</si>
  <si>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</si>
  <si>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</si>
  <si>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</si>
  <si>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</si>
  <si>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</si>
  <si>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</si>
  <si>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</si>
  <si>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</si>
  <si>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</si>
  <si>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</si>
  <si>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</si>
  <si>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</si>
  <si>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</si>
  <si>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</si>
  <si>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</si>
  <si>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</si>
  <si>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</si>
  <si>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</si>
  <si>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</si>
  <si>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</si>
  <si>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</si>
  <si>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</si>
  <si>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</si>
  <si>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</si>
  <si>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</si>
  <si>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</si>
  <si>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</si>
  <si>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</si>
  <si>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</si>
  <si>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</si>
  <si>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</si>
  <si>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</si>
  <si>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</si>
  <si>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</si>
  <si>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</si>
  <si>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</si>
  <si>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</si>
  <si>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</si>
  <si>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</si>
  <si>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</si>
  <si>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</si>
  <si>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</si>
  <si>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</si>
  <si>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</si>
  <si>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</si>
  <si>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</si>
  <si>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</si>
  <si>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</si>
  <si>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</si>
  <si>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</si>
  <si>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</si>
  <si>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</si>
  <si>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</si>
  <si>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</si>
  <si>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</si>
  <si>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</si>
  <si>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</si>
  <si>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</si>
  <si>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</si>
  <si>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</si>
  <si>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</si>
  <si>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</si>
  <si>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</si>
  <si>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</si>
  <si>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</si>
  <si>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</si>
  <si>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</si>
  <si>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</si>
  <si>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</si>
  <si>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</si>
  <si>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</si>
  <si>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</si>
  <si>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</si>
  <si>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</si>
  <si>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</si>
  <si>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</si>
  <si>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</si>
  <si>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</si>
  <si>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</si>
  <si>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</si>
  <si>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</si>
  <si>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</si>
  <si>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</si>
  <si>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</si>
  <si>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</si>
  <si>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</si>
  <si>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</si>
  <si>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</si>
  <si>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</si>
  <si>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</si>
  <si>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</si>
  <si>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</si>
  <si>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</si>
  <si>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</si>
  <si>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</si>
  <si>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</si>
  <si>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</si>
  <si>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</si>
  <si>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</si>
  <si>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</si>
  <si>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</si>
  <si>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</si>
  <si>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</si>
  <si>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</si>
  <si>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</si>
  <si>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</si>
  <si>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</si>
  <si>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</si>
  <si>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</si>
  <si>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</si>
  <si>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</si>
  <si>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</si>
  <si>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</si>
  <si>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</si>
  <si>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</si>
  <si>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</si>
  <si>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</si>
  <si>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</si>
  <si>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</si>
  <si>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</si>
  <si>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</si>
  <si>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</si>
  <si>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</si>
  <si>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</si>
  <si>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</si>
  <si>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</si>
  <si>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</si>
  <si>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</si>
  <si>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</si>
  <si>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</si>
  <si>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</si>
  <si>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</si>
  <si>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</si>
  <si>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</si>
  <si>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</si>
  <si>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</si>
  <si>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</si>
  <si>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</si>
  <si>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</si>
  <si>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</si>
  <si>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</si>
  <si>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</si>
  <si>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</si>
  <si>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</si>
  <si>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</si>
  <si>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</si>
  <si>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</si>
  <si>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</si>
  <si>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</si>
  <si>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</si>
  <si>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</si>
  <si>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</si>
  <si>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</si>
  <si>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</si>
  <si>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</si>
  <si>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</si>
  <si>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</si>
  <si>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</si>
  <si>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</si>
  <si>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</si>
  <si>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</si>
  <si>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</si>
  <si>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</si>
  <si>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</si>
  <si>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</si>
  <si>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</si>
  <si>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</si>
  <si>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</si>
  <si>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</si>
  <si>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</si>
  <si>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</si>
  <si>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</si>
  <si>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</si>
  <si>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</si>
  <si>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</si>
  <si>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</si>
  <si>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</si>
  <si>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</si>
  <si>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</si>
  <si>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</si>
  <si>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</si>
  <si>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</si>
  <si>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</si>
  <si>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</si>
  <si>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</si>
  <si>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</si>
  <si>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</si>
  <si>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</si>
  <si>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</si>
  <si>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</si>
  <si>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</si>
  <si>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</si>
  <si>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</si>
  <si>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</si>
  <si>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</si>
  <si>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</si>
  <si>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</si>
  <si>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</si>
  <si>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</si>
  <si>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</si>
  <si>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</si>
  <si>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</si>
  <si>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</si>
  <si>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</si>
  <si>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</si>
  <si>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</si>
  <si>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</si>
  <si>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</si>
  <si>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</si>
  <si>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</si>
  <si>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</si>
  <si>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</si>
  <si>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</si>
  <si>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</si>
  <si>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</si>
  <si>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</si>
  <si>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</si>
  <si>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</si>
  <si>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</si>
  <si>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</si>
  <si>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</si>
  <si>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</si>
  <si>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</si>
  <si>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</si>
  <si>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</si>
  <si>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</si>
  <si>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</si>
  <si>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</si>
  <si>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</si>
  <si>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</si>
  <si>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</si>
  <si>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</si>
  <si>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</si>
  <si>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</si>
  <si>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</si>
  <si>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</si>
  <si>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</si>
  <si>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</si>
  <si>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</si>
  <si>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</si>
  <si>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</si>
  <si>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</si>
  <si>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</si>
  <si>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</si>
  <si>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</si>
  <si>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</si>
  <si>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</si>
  <si>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</si>
  <si>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</si>
  <si>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</si>
  <si>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</si>
  <si>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</si>
  <si>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</si>
  <si>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</si>
  <si>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</si>
  <si>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</si>
  <si>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</si>
  <si>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</si>
  <si>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</si>
  <si>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</si>
  <si>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</si>
  <si>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</si>
  <si>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</si>
  <si>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</si>
  <si>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</si>
  <si>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</si>
  <si>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</si>
  <si>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</si>
  <si>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</si>
  <si>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</si>
  <si>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</si>
  <si>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</si>
  <si>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</si>
  <si>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</si>
  <si>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</si>
  <si>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</si>
  <si>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</si>
  <si>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</si>
  <si>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</si>
  <si>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</si>
  <si>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</si>
  <si>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</si>
  <si>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</si>
  <si>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</si>
  <si>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</si>
  <si>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</si>
  <si>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</si>
  <si>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</si>
  <si>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</si>
  <si>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</si>
  <si>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</si>
  <si>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</si>
  <si>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</si>
  <si>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</si>
  <si>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</si>
  <si>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</si>
  <si>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</si>
  <si>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</si>
  <si>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</si>
  <si>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</si>
  <si>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</si>
  <si>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</si>
  <si>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</si>
  <si>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</si>
  <si>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</si>
  <si>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</si>
  <si>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</si>
  <si>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</si>
  <si>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</si>
  <si>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</si>
  <si>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</si>
  <si>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</si>
  <si>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</si>
  <si>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</si>
  <si>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</si>
  <si>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</si>
  <si>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</si>
  <si>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</si>
  <si>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</si>
  <si>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</si>
  <si>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</si>
  <si>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</si>
  <si>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</si>
  <si>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</si>
  <si>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</si>
  <si>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</si>
  <si>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</si>
  <si>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</si>
  <si>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</si>
  <si>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</si>
  <si>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</si>
  <si>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</si>
  <si>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</si>
  <si>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</si>
  <si>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</si>
  <si>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</si>
  <si>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</si>
  <si>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</si>
  <si>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</si>
  <si>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</si>
  <si>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</si>
  <si>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</si>
  <si>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</si>
  <si>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</si>
  <si>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</si>
  <si>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</si>
  <si>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</si>
  <si>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</si>
  <si>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</si>
  <si>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</si>
  <si>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</si>
  <si>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</si>
  <si>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</si>
  <si>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</si>
  <si>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</si>
  <si>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</si>
  <si>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</si>
  <si>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</si>
  <si>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</si>
  <si>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</si>
  <si>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</si>
  <si>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</si>
  <si>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</si>
  <si>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</si>
  <si>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</si>
  <si>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</si>
  <si>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</si>
  <si>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</si>
  <si>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</si>
  <si>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</si>
  <si>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</si>
  <si>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</si>
  <si>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</si>
  <si>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</si>
  <si>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</si>
  <si>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</si>
  <si>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</si>
  <si>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</si>
  <si>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</si>
  <si>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</si>
  <si>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</si>
  <si>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</si>
  <si>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</si>
  <si>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</si>
  <si>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</si>
  <si>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</si>
  <si>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</si>
  <si>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</si>
  <si>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</si>
  <si>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</si>
  <si>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</si>
  <si>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</si>
  <si>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</si>
  <si>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</si>
  <si>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</si>
  <si>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</si>
  <si>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</si>
  <si>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</si>
  <si>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</si>
  <si>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</si>
  <si>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</si>
  <si>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</si>
  <si>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</si>
  <si>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</si>
  <si>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</si>
  <si>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</si>
  <si>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</si>
  <si>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</si>
  <si>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</si>
  <si>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</si>
  <si>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</si>
  <si>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</si>
  <si>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</si>
  <si>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</si>
  <si>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</si>
  <si>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</si>
  <si>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</si>
  <si>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</si>
  <si>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</si>
  <si>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</si>
  <si>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</si>
  <si>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</si>
  <si>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</si>
  <si>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</si>
  <si>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</si>
  <si>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</si>
  <si>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</si>
  <si>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</si>
  <si>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</si>
  <si>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</si>
  <si>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</si>
  <si>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</si>
  <si>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</si>
  <si>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</si>
  <si>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</si>
  <si>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</si>
  <si>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</si>
  <si>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</si>
  <si>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</si>
  <si>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</si>
  <si>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</si>
  <si>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</si>
  <si>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</si>
  <si>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</si>
  <si>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</si>
  <si>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</si>
  <si>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</si>
  <si>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</si>
  <si>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</si>
  <si>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</si>
  <si>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</si>
  <si>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</si>
  <si>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</si>
  <si>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</si>
  <si>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</si>
  <si>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</si>
  <si>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</si>
  <si>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</si>
  <si>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</si>
  <si>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</si>
  <si>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</si>
  <si>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</si>
  <si>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</si>
  <si>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</si>
  <si>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</si>
  <si>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</si>
  <si>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</si>
  <si>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</si>
  <si>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</si>
  <si>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</si>
  <si>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</si>
  <si>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</si>
  <si>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</si>
  <si>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</si>
  <si>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</si>
  <si>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</si>
  <si>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</si>
  <si>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</si>
  <si>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</si>
  <si>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</si>
  <si>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</si>
  <si>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</si>
  <si>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</si>
  <si>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</si>
  <si>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</si>
  <si>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</si>
  <si>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</si>
  <si>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</si>
  <si>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</si>
  <si>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</si>
  <si>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</si>
  <si>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</si>
  <si>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</si>
  <si>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</si>
  <si>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</si>
  <si>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</si>
  <si>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</si>
  <si>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</si>
  <si>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</si>
  <si>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</si>
  <si>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</si>
  <si>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</si>
  <si>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</si>
  <si>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</si>
  <si>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</si>
  <si>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</si>
  <si>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</si>
  <si>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</si>
  <si>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</si>
  <si>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</si>
  <si>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</si>
  <si>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</si>
  <si>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</si>
  <si>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</si>
  <si>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</si>
  <si>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</si>
  <si>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</si>
  <si>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</si>
  <si>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</si>
  <si>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</si>
  <si>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</si>
  <si>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</si>
  <si>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</si>
  <si>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</si>
  <si>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</si>
  <si>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</si>
  <si>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</si>
  <si>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</si>
  <si>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</si>
  <si>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</si>
  <si>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</si>
  <si>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</si>
  <si>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</si>
  <si>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</si>
  <si>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</si>
  <si>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</si>
  <si>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</si>
  <si>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</si>
  <si>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</si>
  <si>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</si>
  <si>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</si>
  <si>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</si>
  <si>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</si>
  <si>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</si>
  <si>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</si>
  <si>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</si>
  <si>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</si>
  <si>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</si>
  <si>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</si>
  <si>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</si>
  <si>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</si>
  <si>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</si>
  <si>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</si>
  <si>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</si>
  <si>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</si>
  <si>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</si>
  <si>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</si>
  <si>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</si>
  <si>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</si>
  <si>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</si>
  <si>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</si>
  <si>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</si>
  <si>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</si>
  <si>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</si>
  <si>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</si>
  <si>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</si>
  <si>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</si>
  <si>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</si>
  <si>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</si>
  <si>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</si>
  <si>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</si>
  <si>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</si>
  <si>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</si>
  <si>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</si>
  <si>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</si>
  <si>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</si>
  <si>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</si>
  <si>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</si>
  <si>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</si>
  <si>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</si>
  <si>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</si>
  <si>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</si>
  <si>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</si>
  <si>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</si>
  <si>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</si>
  <si>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</si>
  <si>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</si>
  <si>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</si>
  <si>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</si>
  <si>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</si>
  <si>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</si>
  <si>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</si>
  <si>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</si>
  <si>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</si>
  <si>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</si>
  <si>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</si>
  <si>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</si>
  <si>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</si>
  <si>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</si>
  <si>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</si>
  <si>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</si>
  <si>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</si>
  <si>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</si>
  <si>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</si>
  <si>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</si>
  <si>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</si>
  <si>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</si>
  <si>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</si>
  <si>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</si>
  <si>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</si>
  <si>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</si>
  <si>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</si>
  <si>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</si>
  <si>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</si>
  <si>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</si>
  <si>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</si>
  <si>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</si>
  <si>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</si>
  <si>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</si>
  <si>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</si>
  <si>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</si>
  <si>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</si>
  <si>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</si>
  <si>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</si>
  <si>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</si>
  <si>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</si>
  <si>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</si>
  <si>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</si>
  <si>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</si>
  <si>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</si>
  <si>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</si>
  <si>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</si>
  <si>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</si>
  <si>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</si>
  <si>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</si>
  <si>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</si>
  <si>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</si>
  <si>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</si>
  <si>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</si>
  <si>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</si>
  <si>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</si>
  <si>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</si>
  <si>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</si>
  <si>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</si>
  <si>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</si>
  <si>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</si>
  <si>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</si>
  <si>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</si>
  <si>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</si>
  <si>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</si>
  <si>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</si>
  <si>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</si>
  <si>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</si>
  <si>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</si>
  <si>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</si>
  <si>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</si>
  <si>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</si>
  <si>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</si>
  <si>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</si>
  <si>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</si>
  <si>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</si>
  <si>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</si>
  <si>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</si>
  <si>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</si>
  <si>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</si>
  <si>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</si>
  <si>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</si>
  <si>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</si>
  <si>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</si>
  <si>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</si>
  <si>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</si>
  <si>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</si>
  <si>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</si>
  <si>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</si>
  <si>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</si>
  <si>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</si>
  <si>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</si>
  <si>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</si>
  <si>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</si>
  <si>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</si>
  <si>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</si>
  <si>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</si>
  <si>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</si>
  <si>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</si>
  <si>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</si>
  <si>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</si>
  <si>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</si>
  <si>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</si>
  <si>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</si>
  <si>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</si>
  <si>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</si>
  <si>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</si>
  <si>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</si>
  <si>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</si>
  <si>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</si>
  <si>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</si>
  <si>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</si>
  <si>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</si>
  <si>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</si>
  <si>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</si>
  <si>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</si>
  <si>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</si>
  <si>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</si>
  <si>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</si>
  <si>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</si>
  <si>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</si>
  <si>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</si>
  <si>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</si>
  <si>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</si>
  <si>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</si>
  <si>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</si>
  <si>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</si>
  <si>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</si>
  <si>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</si>
  <si>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</si>
  <si>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</si>
  <si>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</si>
  <si>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</si>
  <si>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</si>
  <si>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</si>
  <si>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</si>
  <si>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</si>
  <si>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</si>
  <si>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</si>
  <si>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</si>
  <si>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</si>
  <si>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</si>
  <si>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</si>
  <si>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</si>
  <si>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</si>
  <si>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</si>
  <si>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</si>
  <si>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</si>
  <si>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</si>
  <si>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</si>
  <si>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</si>
  <si>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</si>
  <si>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</si>
  <si>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</si>
  <si>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</si>
  <si>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</si>
  <si>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</si>
  <si>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</si>
  <si>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</si>
  <si>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</si>
  <si>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</si>
  <si>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</si>
  <si>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</si>
  <si>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</si>
  <si>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</si>
  <si>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</si>
  <si>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</si>
  <si>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</si>
  <si>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</si>
  <si>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</si>
  <si>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</si>
  <si>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</si>
  <si>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</si>
  <si>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</si>
  <si>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</si>
  <si>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</si>
  <si>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</si>
  <si>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</si>
  <si>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</si>
  <si>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</si>
  <si>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</si>
  <si>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</si>
  <si>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</si>
  <si>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</si>
  <si>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</si>
  <si>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</si>
  <si>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</si>
  <si>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</si>
  <si>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</si>
  <si>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</si>
  <si>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</si>
  <si>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</si>
  <si>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</si>
  <si>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</si>
  <si>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</si>
  <si>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</si>
  <si>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</si>
  <si>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</si>
  <si>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</si>
  <si>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</si>
  <si>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</si>
  <si>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</si>
  <si>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</si>
  <si>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</si>
  <si>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</si>
  <si>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</si>
  <si>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</si>
  <si>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</si>
  <si>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</si>
  <si>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</si>
  <si>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</si>
  <si>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</si>
  <si>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</si>
  <si>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</si>
  <si>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</si>
  <si>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</si>
  <si>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</si>
  <si>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</si>
  <si>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</si>
  <si>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</si>
  <si>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</si>
  <si>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</si>
  <si>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</si>
  <si>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</si>
  <si>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</si>
  <si>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</si>
  <si>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</si>
  <si>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</si>
  <si>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</si>
  <si>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</si>
  <si>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</si>
  <si>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</si>
  <si>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</si>
  <si>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</si>
  <si>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</si>
  <si>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</si>
  <si>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</si>
  <si>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</si>
  <si>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</si>
  <si>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</si>
  <si>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</si>
  <si>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</si>
  <si>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</si>
  <si>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</si>
  <si>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</si>
  <si>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</si>
  <si>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</si>
  <si>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</si>
  <si>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</si>
  <si>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</si>
  <si>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</si>
  <si>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</si>
  <si>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</si>
  <si>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</si>
  <si>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</si>
  <si>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</si>
  <si>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</si>
  <si>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</si>
  <si>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</si>
  <si>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</si>
  <si>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</si>
  <si>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</si>
  <si>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</si>
  <si>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</si>
  <si>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</si>
  <si>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</si>
  <si>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</si>
  <si>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</si>
  <si>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</si>
  <si>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</si>
  <si>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</si>
  <si>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</si>
  <si>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</si>
  <si>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</si>
  <si>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</si>
  <si>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</si>
  <si>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</si>
  <si>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</si>
  <si>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</si>
  <si>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</si>
  <si>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</si>
  <si>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</si>
  <si>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</si>
  <si>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</si>
  <si>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</si>
  <si>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</si>
  <si>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</si>
  <si>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</si>
  <si>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</si>
  <si>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</si>
  <si>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</si>
  <si>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</si>
  <si>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</si>
  <si>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</si>
  <si>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</si>
  <si>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</si>
  <si>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</si>
  <si>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</si>
  <si>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</si>
  <si>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</si>
  <si>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</si>
  <si>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</si>
  <si>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</si>
  <si>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</si>
  <si>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</si>
  <si>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</si>
  <si>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</si>
  <si>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</si>
  <si>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</si>
  <si>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</si>
  <si>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</si>
  <si>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</si>
  <si>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</si>
  <si>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</si>
  <si>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</si>
  <si>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</si>
  <si>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</si>
  <si>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</si>
  <si>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</si>
  <si>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</si>
  <si>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</si>
  <si>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</si>
  <si>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</si>
  <si>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</si>
  <si>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</si>
  <si>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</si>
  <si>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</si>
  <si>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</si>
  <si>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</si>
  <si>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</si>
  <si>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</si>
  <si>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</si>
  <si>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</si>
  <si>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</si>
  <si>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</si>
  <si>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</si>
  <si>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</si>
  <si>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</si>
  <si>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</si>
  <si>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</si>
  <si>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</si>
  <si>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</si>
  <si>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</si>
  <si>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</si>
  <si>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</si>
  <si>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</si>
  <si>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</si>
  <si>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</si>
  <si>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</si>
  <si>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</si>
  <si>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</si>
  <si>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</si>
  <si>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</si>
  <si>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</si>
  <si>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</si>
  <si>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</si>
  <si>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</si>
  <si>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</si>
  <si>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</si>
  <si>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</si>
  <si>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</si>
  <si>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</si>
  <si>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</si>
  <si>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</si>
  <si>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</si>
  <si>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</si>
  <si>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</si>
  <si>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</si>
  <si>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</si>
  <si>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</si>
  <si>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</si>
  <si>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</si>
  <si>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</si>
  <si>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</si>
  <si>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</si>
  <si>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</si>
  <si>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</si>
  <si>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</si>
  <si>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</si>
  <si>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</si>
  <si>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</si>
  <si>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</si>
  <si>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</si>
  <si>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</si>
  <si>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</si>
  <si>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</si>
  <si>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</si>
  <si>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</si>
  <si>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</si>
  <si>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</si>
  <si>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</si>
  <si>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</si>
  <si>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</si>
  <si>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</si>
  <si>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</si>
  <si>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</si>
  <si>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</si>
  <si>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</si>
  <si>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</si>
  <si>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</si>
  <si>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</si>
  <si>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</si>
  <si>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</si>
  <si>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</si>
  <si>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</si>
  <si>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</si>
  <si>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</si>
  <si>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</si>
  <si>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</si>
  <si>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</si>
  <si>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</si>
  <si>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</si>
  <si>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</si>
  <si>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</si>
  <si>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</si>
  <si>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</si>
  <si>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</si>
  <si>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</si>
  <si>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</si>
  <si>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</si>
  <si>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</si>
  <si>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</si>
  <si>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</si>
  <si>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</si>
  <si>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</si>
  <si>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</si>
  <si>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</si>
  <si>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</si>
  <si>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</si>
  <si>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</si>
  <si>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</si>
  <si>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</si>
  <si>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</si>
  <si>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</si>
  <si>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</si>
  <si>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</si>
  <si>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</si>
  <si>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</si>
  <si>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</si>
  <si>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</si>
  <si>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</si>
  <si>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</si>
  <si>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</si>
  <si>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</si>
  <si>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</si>
  <si>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</si>
  <si>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</si>
  <si>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</si>
  <si>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</si>
  <si>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</si>
  <si>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</si>
  <si>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</si>
  <si>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</si>
  <si>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</si>
  <si>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</si>
  <si>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</si>
  <si>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</si>
  <si>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</si>
  <si>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</si>
  <si>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</si>
  <si>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</si>
  <si>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</si>
  <si>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</si>
  <si>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</si>
  <si>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</si>
  <si>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</si>
  <si>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</si>
  <si>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</si>
  <si>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</si>
  <si>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</si>
  <si>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</si>
  <si>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</si>
  <si>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</si>
  <si>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</si>
  <si>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</si>
  <si>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</si>
  <si>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</si>
  <si>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</si>
  <si>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</si>
  <si>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</si>
  <si>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</si>
  <si>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</si>
  <si>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</si>
  <si>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</si>
  <si>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</si>
  <si>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</si>
  <si>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</si>
  <si>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</si>
  <si>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</si>
  <si>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</si>
  <si>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</si>
  <si>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</si>
  <si>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</si>
  <si>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</si>
  <si>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</si>
  <si>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</si>
  <si>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</si>
  <si>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</si>
  <si>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</si>
  <si>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</si>
  <si>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</si>
  <si>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</si>
  <si>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</si>
  <si>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</si>
  <si>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</si>
  <si>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</si>
  <si>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</si>
  <si>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</si>
  <si>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</si>
  <si>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</si>
  <si>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</si>
  <si>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</si>
  <si>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</si>
  <si>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</si>
  <si>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</si>
  <si>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</si>
  <si>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</si>
  <si>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</si>
  <si>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</si>
  <si>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</si>
  <si>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</si>
  <si>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</si>
  <si>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</si>
  <si>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</si>
  <si>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</si>
  <si>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</si>
  <si>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</si>
  <si>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</si>
  <si>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</si>
  <si>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</si>
  <si>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</si>
  <si>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</si>
  <si>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</si>
  <si>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</si>
  <si>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</si>
  <si>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</si>
  <si>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</si>
  <si>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</si>
  <si>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</si>
  <si>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</si>
  <si>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</si>
  <si>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</si>
  <si>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</si>
  <si>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</si>
  <si>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</si>
  <si>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</si>
  <si>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</si>
  <si>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</si>
  <si>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</si>
  <si>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</si>
  <si>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</si>
  <si>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</si>
  <si>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</si>
  <si>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</si>
  <si>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</si>
  <si>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</si>
  <si>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</si>
  <si>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</si>
  <si>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</si>
  <si>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</si>
  <si>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</si>
  <si>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</si>
  <si>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</si>
  <si>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</si>
  <si>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</si>
  <si>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</si>
  <si>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</si>
  <si>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</si>
  <si>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</si>
  <si>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</si>
  <si>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</si>
  <si>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</si>
  <si>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</si>
  <si>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</si>
  <si>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</si>
  <si>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</si>
  <si>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</si>
  <si>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</si>
  <si>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</si>
  <si>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</si>
  <si>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</si>
  <si>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</si>
  <si>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</si>
  <si>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</si>
  <si>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</si>
  <si>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</si>
  <si>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</si>
  <si>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</si>
  <si>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</si>
  <si>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</si>
  <si>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</si>
  <si>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</si>
  <si>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</si>
  <si>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</si>
  <si>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</si>
  <si>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</si>
  <si>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</si>
  <si>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</si>
  <si>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</si>
  <si>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</si>
  <si>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</si>
  <si>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</si>
  <si>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</si>
  <si>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</si>
  <si>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</si>
  <si>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</si>
  <si>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</si>
  <si>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</si>
  <si>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</si>
  <si>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</si>
  <si>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</si>
  <si>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</si>
  <si>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</si>
  <si>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</si>
  <si>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</si>
  <si>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</si>
  <si>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</si>
  <si>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</si>
  <si>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</si>
  <si>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</si>
  <si>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</si>
  <si>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</si>
  <si>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</si>
  <si>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</si>
  <si>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</si>
  <si>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</si>
  <si>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</si>
  <si>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</si>
  <si>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</si>
  <si>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</si>
  <si>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</si>
  <si>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</si>
  <si>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</si>
  <si>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</si>
  <si>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</si>
  <si>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</si>
  <si>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</si>
  <si>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</si>
  <si>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</si>
  <si>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</si>
  <si>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</si>
  <si>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</si>
  <si>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</si>
  <si>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</si>
  <si>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</si>
  <si>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</si>
  <si>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</si>
  <si>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</si>
  <si>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</si>
  <si>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</si>
  <si>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</si>
  <si>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</si>
  <si>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</si>
  <si>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</si>
  <si>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</si>
  <si>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</si>
  <si>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</si>
  <si>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</si>
  <si>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</si>
  <si>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</si>
  <si>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</si>
  <si>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</si>
  <si>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</si>
  <si>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</si>
  <si>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</si>
  <si>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</si>
  <si>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</si>
  <si>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</si>
  <si>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</si>
  <si>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</si>
  <si>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</si>
  <si>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</si>
  <si>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</si>
  <si>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</si>
  <si>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</si>
  <si>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</si>
  <si>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</si>
  <si>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</si>
  <si>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</si>
  <si>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</si>
  <si>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</si>
  <si>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</si>
  <si>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</si>
  <si>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</si>
  <si>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</si>
  <si>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</si>
  <si>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</si>
  <si>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</si>
  <si>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</si>
  <si>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</si>
  <si>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</si>
  <si>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</si>
  <si>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</si>
  <si>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</si>
  <si>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</si>
  <si>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</si>
  <si>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</si>
  <si>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</si>
  <si>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</si>
  <si>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</si>
  <si>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</si>
  <si>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</si>
  <si>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</si>
  <si>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</si>
  <si>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</si>
  <si>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</si>
  <si>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</si>
  <si>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</si>
  <si>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</si>
  <si>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</si>
  <si>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</si>
  <si>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</si>
  <si>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</si>
  <si>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</si>
  <si>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</si>
  <si>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</si>
  <si>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</si>
  <si>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</si>
  <si>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</si>
  <si>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</si>
  <si>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</si>
  <si>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</si>
  <si>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</si>
  <si>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</si>
  <si>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</si>
  <si>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</si>
  <si>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</si>
  <si>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</si>
  <si>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</si>
  <si>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</si>
  <si>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</si>
  <si>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</si>
  <si>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</si>
  <si>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</si>
  <si>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</si>
  <si>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</si>
  <si>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</si>
  <si>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</si>
  <si>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</si>
  <si>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</si>
  <si>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</si>
  <si>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</si>
  <si>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</si>
  <si>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</si>
  <si>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</si>
  <si>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</si>
  <si>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</si>
  <si>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</si>
  <si>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</si>
  <si>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</si>
  <si>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</si>
  <si>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</si>
  <si>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</si>
  <si>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</si>
  <si>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</si>
  <si>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</si>
  <si>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</si>
  <si>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</si>
  <si>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</si>
  <si>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</si>
  <si>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</si>
  <si>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</si>
  <si>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</si>
  <si>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</si>
  <si>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</si>
  <si>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</si>
  <si>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</si>
  <si>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</si>
  <si>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</si>
  <si>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</si>
  <si>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</si>
  <si>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</si>
  <si>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</si>
  <si>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</si>
  <si>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</si>
  <si>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</si>
  <si>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</si>
  <si>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</si>
  <si>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</si>
  <si>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</si>
  <si>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</si>
  <si>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</si>
  <si>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</si>
  <si>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</si>
  <si>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</si>
  <si>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</si>
  <si>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</si>
  <si>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</si>
  <si>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</si>
  <si>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</si>
  <si>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</si>
  <si>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</si>
  <si>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</si>
  <si>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</si>
  <si>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</si>
  <si>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</si>
  <si>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</si>
  <si>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</si>
  <si>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</si>
  <si>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</si>
  <si>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</si>
  <si>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</si>
  <si>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</si>
  <si>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</si>
  <si>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</si>
  <si>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</si>
  <si>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</si>
  <si>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</si>
  <si>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</si>
  <si>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</si>
  <si>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</si>
  <si>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</si>
  <si>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</si>
  <si>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</si>
  <si>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</si>
  <si>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</si>
  <si>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</si>
  <si>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</si>
  <si>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</si>
  <si>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</si>
  <si>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</si>
  <si>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</si>
  <si>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</si>
  <si>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</si>
  <si>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</si>
  <si>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</si>
  <si>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</si>
  <si>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</si>
  <si>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</si>
  <si>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</si>
  <si>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</si>
  <si>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</si>
  <si>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</si>
  <si>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</si>
  <si>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</si>
  <si>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</si>
  <si>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</si>
  <si>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</si>
  <si>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</si>
  <si>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</si>
  <si>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</si>
  <si>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</si>
  <si>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</si>
  <si>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</si>
  <si>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</si>
  <si>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</si>
  <si>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</si>
  <si>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</si>
  <si>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</si>
  <si>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</si>
  <si>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</si>
  <si>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</si>
  <si>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</si>
  <si>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</si>
  <si>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</si>
  <si>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</si>
  <si>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</si>
  <si>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</si>
  <si>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</si>
  <si>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</si>
  <si>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</si>
  <si>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</si>
  <si>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</si>
  <si>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</si>
  <si>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</si>
  <si>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</si>
  <si>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</si>
  <si>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</si>
  <si>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</si>
  <si>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</si>
  <si>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</si>
  <si>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</si>
  <si>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</si>
  <si>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</si>
  <si>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</si>
  <si>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</si>
  <si>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</si>
  <si>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</si>
  <si>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</si>
  <si>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</si>
  <si>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</si>
  <si>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</si>
  <si>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</si>
  <si>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</si>
  <si>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</si>
  <si>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</si>
  <si>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</si>
  <si>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</si>
  <si>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</si>
  <si>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</si>
  <si>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</si>
  <si>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</si>
  <si>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</si>
  <si>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</si>
  <si>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</si>
  <si>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</si>
  <si>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</si>
  <si>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</si>
  <si>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</si>
  <si>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</si>
  <si>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</si>
  <si>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</si>
  <si>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</si>
  <si>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</si>
  <si>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</si>
  <si>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</si>
  <si>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</si>
  <si>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</si>
  <si>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</si>
  <si>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</si>
  <si>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</si>
  <si>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</si>
  <si>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</si>
  <si>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</si>
  <si>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</si>
  <si>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</si>
  <si>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</si>
  <si>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</si>
  <si>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</si>
  <si>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</si>
  <si>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</si>
  <si>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</si>
  <si>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</si>
  <si>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</si>
  <si>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</si>
  <si>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</si>
  <si>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</si>
  <si>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</si>
  <si>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</si>
  <si>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</si>
  <si>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</si>
  <si>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</si>
  <si>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</si>
  <si>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</si>
  <si>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</si>
  <si>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</si>
  <si>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</si>
  <si>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</si>
  <si>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</si>
  <si>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</si>
  <si>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</si>
  <si>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</si>
  <si>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</si>
  <si>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</si>
  <si>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</si>
  <si>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</si>
  <si>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</si>
  <si>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</si>
  <si>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</si>
  <si>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</si>
  <si>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</si>
  <si>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</si>
  <si>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</si>
  <si>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</si>
  <si>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</si>
  <si>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</si>
  <si>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</si>
  <si>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</si>
  <si>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</si>
  <si>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</si>
  <si>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</si>
  <si>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</si>
  <si>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</si>
  <si>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</si>
  <si>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</si>
  <si>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</si>
  <si>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</si>
  <si>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</si>
  <si>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</si>
  <si>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</si>
  <si>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</si>
  <si>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</si>
  <si>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</si>
  <si>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</si>
  <si>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</si>
  <si>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</si>
  <si>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</si>
  <si>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</si>
  <si>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</si>
  <si>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</si>
  <si>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</si>
  <si>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</si>
  <si>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</si>
  <si>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</si>
  <si>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</si>
  <si>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</si>
  <si>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</si>
  <si>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</si>
  <si>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</si>
  <si>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</si>
  <si>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</si>
  <si>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</si>
  <si>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</si>
  <si>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</si>
  <si>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</si>
  <si>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</si>
  <si>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</si>
  <si>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</si>
  <si>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</si>
  <si>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</si>
  <si>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</si>
  <si>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</si>
  <si>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</si>
  <si>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</si>
  <si>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</si>
  <si>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</si>
  <si>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</si>
  <si>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</si>
  <si>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</si>
  <si>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</si>
  <si>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</si>
  <si>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</si>
  <si>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</si>
  <si>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</si>
  <si>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</si>
  <si>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</si>
  <si>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</si>
  <si>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</si>
  <si>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</si>
  <si>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</si>
  <si>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</si>
  <si>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</si>
  <si>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</si>
  <si>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</si>
  <si>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</si>
  <si>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</si>
  <si>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</si>
  <si>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</si>
  <si>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</si>
  <si>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</si>
  <si>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</si>
  <si>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</si>
  <si>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</si>
  <si>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</si>
  <si>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</si>
  <si>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</si>
  <si>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</si>
  <si>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</si>
  <si>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</si>
  <si>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</si>
  <si>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</si>
  <si>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</si>
  <si>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</si>
  <si>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</si>
  <si>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</si>
  <si>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</si>
  <si>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</si>
  <si>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</si>
  <si>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</si>
  <si>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</si>
  <si>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</si>
  <si>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</si>
  <si>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</si>
  <si>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</si>
  <si>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</si>
  <si>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</si>
  <si>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</si>
  <si>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</si>
  <si>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</si>
  <si>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</si>
  <si>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</si>
  <si>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</si>
  <si>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</si>
  <si>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</si>
  <si>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</si>
  <si>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</si>
  <si>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</si>
  <si>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</si>
  <si>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</si>
  <si>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</si>
  <si>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</si>
  <si>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</si>
  <si>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</si>
  <si>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</si>
  <si>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</si>
  <si>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</si>
  <si>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</si>
  <si>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</si>
  <si>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</si>
  <si>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</si>
  <si>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</si>
  <si>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</si>
  <si>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</si>
  <si>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</si>
  <si>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</si>
  <si>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</si>
  <si>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</si>
  <si>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</si>
  <si>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</si>
  <si>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</si>
  <si>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</si>
  <si>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</si>
  <si>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</si>
  <si>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</si>
  <si>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</si>
  <si>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</si>
  <si>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</si>
  <si>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</si>
  <si>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</si>
  <si>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</si>
  <si>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</si>
  <si>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</si>
  <si>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</si>
  <si>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</si>
  <si>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</si>
  <si>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</si>
  <si>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</si>
  <si>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</si>
  <si>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</si>
  <si>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</si>
  <si>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</si>
  <si>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</si>
  <si>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</si>
  <si>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</si>
  <si>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</si>
  <si>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</si>
  <si>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</si>
  <si>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</si>
  <si>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</si>
  <si>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</si>
  <si>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</si>
  <si>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</si>
  <si>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</si>
  <si>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</si>
  <si>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</si>
  <si>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</si>
  <si>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</si>
  <si>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</si>
  <si>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</si>
  <si>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</si>
  <si>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</si>
  <si>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</si>
  <si>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</si>
  <si>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</si>
  <si>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</si>
  <si>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</si>
  <si>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</si>
  <si>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</si>
  <si>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</si>
  <si>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</si>
  <si>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</si>
  <si>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</si>
  <si>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</si>
  <si>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</si>
  <si>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</si>
  <si>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</si>
  <si>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</si>
  <si>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</si>
  <si>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</si>
  <si>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</si>
  <si>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</si>
  <si>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</si>
  <si>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</si>
  <si>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</si>
  <si>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</si>
  <si>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</si>
  <si>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</si>
  <si>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</si>
  <si>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</si>
  <si>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</si>
  <si>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</si>
  <si>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</si>
  <si>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</si>
  <si>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</si>
  <si>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</si>
  <si>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</si>
  <si>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</si>
  <si>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</si>
  <si>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</si>
  <si>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</si>
  <si>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</si>
  <si>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</si>
  <si>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</si>
  <si>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</si>
  <si>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</si>
  <si>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</si>
  <si>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</si>
  <si>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</si>
  <si>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</si>
  <si>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</si>
  <si>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</si>
  <si>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</si>
  <si>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</si>
  <si>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</si>
  <si>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</si>
  <si>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</si>
  <si>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</si>
  <si>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</si>
  <si>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</si>
  <si>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</si>
  <si>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</si>
  <si>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</si>
  <si>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</si>
  <si>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</si>
  <si>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</si>
  <si>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</si>
  <si>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</si>
  <si>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</si>
  <si>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</si>
  <si>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</si>
  <si>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</si>
  <si>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</si>
  <si>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</si>
  <si>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</si>
  <si>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</si>
  <si>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</si>
  <si>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</si>
  <si>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</si>
  <si>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</si>
  <si>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</si>
  <si>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</si>
  <si>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</si>
  <si>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</si>
  <si>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</si>
  <si>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</si>
  <si>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</si>
  <si>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</si>
  <si>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</si>
  <si>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</si>
  <si>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</si>
  <si>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</si>
  <si>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</si>
  <si>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</si>
  <si>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</si>
  <si>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</si>
  <si>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</si>
  <si>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</si>
  <si>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</si>
  <si>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</si>
  <si>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</si>
  <si>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</si>
  <si>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</si>
  <si>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</si>
  <si>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</si>
  <si>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</si>
  <si>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</si>
  <si>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</si>
  <si>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</si>
  <si>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</si>
  <si>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</si>
  <si>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</si>
  <si>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</si>
  <si>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</si>
  <si>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</si>
  <si>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</si>
  <si>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</si>
  <si>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</si>
  <si>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</si>
  <si>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</si>
  <si>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</si>
  <si>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</si>
  <si>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</si>
  <si>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</si>
  <si>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</si>
  <si>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</si>
  <si>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</si>
  <si>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</si>
  <si>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</si>
  <si>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</si>
  <si>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</si>
  <si>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</si>
  <si>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</si>
  <si>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</si>
  <si>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</si>
  <si>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</si>
  <si>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</si>
  <si>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</si>
  <si>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</si>
  <si>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</si>
  <si>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</si>
  <si>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</si>
  <si>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</si>
  <si>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</si>
  <si>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</si>
  <si>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</si>
  <si>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</si>
  <si>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</si>
  <si>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</si>
  <si>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</si>
  <si>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</si>
  <si>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</si>
  <si>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</si>
  <si>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</si>
  <si>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</si>
  <si>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</si>
  <si>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</si>
  <si>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</si>
  <si>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</si>
  <si>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</si>
  <si>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</si>
  <si>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</si>
  <si>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</si>
  <si>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</si>
  <si>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</si>
  <si>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</si>
  <si>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</si>
  <si>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</si>
  <si>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</si>
  <si>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</si>
  <si>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</si>
  <si>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</si>
  <si>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</si>
  <si>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</si>
  <si>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</si>
  <si>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</si>
  <si>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</si>
  <si>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</si>
  <si>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</si>
  <si>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</si>
  <si>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</si>
  <si>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</si>
  <si>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</si>
  <si>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</si>
  <si>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</si>
  <si>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</si>
  <si>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</si>
  <si>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</si>
  <si>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</si>
  <si>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</si>
  <si>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</si>
  <si>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</si>
  <si>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</si>
  <si>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</si>
  <si>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</si>
  <si>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</si>
  <si>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</si>
  <si>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</si>
  <si>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</si>
  <si>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</si>
  <si>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</si>
  <si>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</si>
  <si>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</si>
  <si>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</si>
  <si>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</si>
  <si>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</si>
  <si>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</si>
  <si>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</si>
  <si>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</si>
  <si>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</si>
  <si>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</si>
  <si>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</si>
  <si>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</si>
  <si>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</si>
  <si>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</si>
  <si>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</si>
  <si>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</si>
  <si>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</si>
  <si>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</si>
  <si>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</si>
  <si>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</si>
  <si>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</si>
  <si>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</si>
  <si>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</si>
  <si>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</si>
  <si>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</si>
  <si>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</si>
  <si>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</si>
  <si>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</si>
  <si>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</si>
  <si>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</si>
  <si>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</si>
  <si>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</si>
  <si>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</si>
  <si>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</si>
  <si>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</si>
  <si>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</si>
  <si>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</si>
  <si>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</si>
  <si>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</si>
  <si>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</si>
  <si>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</si>
  <si>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</si>
  <si>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</si>
  <si>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</si>
  <si>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</si>
  <si>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</si>
  <si>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</si>
  <si>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</si>
  <si>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</si>
  <si>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</si>
  <si>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</si>
  <si>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</si>
  <si>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</si>
  <si>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</si>
  <si>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</si>
  <si>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</si>
  <si>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</si>
  <si>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</si>
  <si>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</si>
  <si>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</si>
  <si>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</si>
  <si>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</si>
  <si>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</si>
  <si>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</si>
  <si>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</si>
  <si>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</si>
  <si>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</si>
  <si>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</si>
  <si>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</si>
  <si>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</si>
  <si>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</si>
  <si>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</si>
  <si>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</si>
  <si>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</si>
  <si>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</si>
  <si>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</si>
  <si>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</si>
  <si>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</si>
  <si>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</si>
  <si>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</si>
  <si>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</si>
  <si>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</si>
  <si>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</si>
  <si>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</si>
  <si>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</si>
  <si>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</si>
  <si>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</si>
  <si>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</si>
  <si>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</si>
  <si>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</si>
  <si>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</si>
  <si>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</si>
  <si>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</si>
  <si>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</si>
  <si>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</si>
  <si>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</si>
  <si>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</si>
  <si>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</si>
  <si>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</si>
  <si>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</si>
  <si>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</si>
  <si>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</si>
  <si>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</si>
  <si>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</si>
  <si>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</si>
  <si>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</si>
  <si>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</si>
  <si>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</si>
  <si>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</si>
  <si>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</si>
  <si>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</si>
  <si>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</si>
  <si>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</si>
  <si>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</si>
  <si>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</si>
  <si>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</si>
  <si>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</si>
  <si>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</si>
  <si>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</si>
  <si>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</si>
  <si>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</si>
  <si>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</si>
  <si>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</si>
  <si>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</si>
  <si>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</si>
  <si>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</si>
  <si>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</si>
  <si>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</si>
  <si>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</si>
  <si>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</si>
  <si>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</si>
  <si>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</si>
  <si>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</si>
  <si>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</si>
  <si>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</si>
  <si>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</si>
  <si>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</si>
  <si>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</si>
  <si>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</si>
  <si>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</si>
  <si>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</si>
  <si>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</si>
  <si>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</si>
  <si>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</si>
  <si>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</si>
  <si>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</si>
  <si>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</si>
  <si>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</si>
  <si>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</si>
  <si>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</si>
  <si>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</si>
  <si>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</si>
  <si>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</si>
  <si>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</si>
  <si>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</si>
  <si>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</si>
  <si>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</si>
  <si>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</si>
  <si>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</si>
  <si>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</si>
  <si>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</si>
  <si>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</si>
  <si>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</si>
  <si>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</si>
  <si>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</si>
  <si>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</si>
  <si>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</si>
  <si>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</si>
  <si>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</si>
  <si>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</si>
  <si>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</si>
  <si>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</si>
  <si>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</si>
  <si>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</si>
  <si>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</si>
  <si>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</si>
  <si>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</si>
  <si>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</si>
  <si>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</si>
  <si>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</si>
  <si>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</si>
  <si>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</si>
  <si>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</si>
  <si>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</si>
  <si>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</si>
  <si>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</si>
  <si>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</si>
  <si>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</si>
  <si>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</si>
  <si>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</si>
  <si>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</si>
  <si>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</si>
  <si>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</si>
  <si>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</si>
  <si>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</si>
  <si>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</si>
  <si>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</si>
  <si>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</si>
  <si>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</si>
  <si>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</si>
  <si>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</si>
  <si>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</si>
  <si>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</si>
  <si>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</si>
  <si>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</si>
  <si>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</si>
  <si>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</si>
  <si>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</si>
  <si>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</si>
  <si>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</si>
  <si>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</si>
  <si>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</si>
  <si>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</si>
  <si>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</si>
  <si>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</si>
  <si>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</si>
  <si>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</si>
  <si>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</si>
  <si>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</si>
  <si>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</si>
  <si>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</si>
  <si>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</si>
  <si>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</si>
  <si>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</si>
  <si>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</si>
  <si>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</si>
  <si>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</si>
  <si>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</si>
  <si>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</si>
  <si>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</si>
  <si>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</si>
  <si>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</si>
  <si>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</si>
  <si>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</si>
  <si>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</si>
  <si>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</si>
  <si>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</si>
  <si>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</si>
  <si>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</si>
  <si>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</si>
  <si>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</si>
  <si>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</si>
  <si>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</si>
  <si>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</si>
  <si>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</si>
  <si>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</si>
  <si>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</si>
  <si>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</si>
  <si>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</si>
  <si>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</si>
  <si>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</si>
  <si>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</si>
  <si>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</si>
  <si>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</si>
  <si>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</si>
  <si>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</si>
  <si>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</si>
  <si>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</si>
  <si>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</si>
  <si>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</si>
  <si>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</si>
  <si>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</si>
  <si>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</si>
  <si>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</si>
  <si>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</si>
  <si>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</si>
  <si>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</si>
  <si>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</si>
  <si>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</si>
  <si>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</si>
  <si>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</si>
  <si>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</si>
  <si>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</si>
  <si>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</si>
  <si>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</si>
  <si>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</si>
  <si>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</si>
  <si>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</si>
  <si>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</si>
  <si>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</si>
  <si>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</si>
  <si>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</si>
  <si>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</si>
  <si>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</si>
  <si>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</si>
  <si>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</si>
  <si>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</si>
  <si>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</si>
  <si>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</si>
  <si>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</si>
  <si>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</si>
  <si>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</si>
  <si>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</si>
  <si>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</si>
  <si>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</si>
  <si>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</si>
  <si>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</si>
  <si>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</si>
  <si>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</si>
  <si>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</si>
  <si>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</si>
  <si>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</si>
  <si>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</si>
  <si>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</si>
  <si>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</si>
  <si>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</si>
  <si>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</si>
  <si>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</si>
  <si>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</si>
  <si>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</si>
  <si>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</si>
  <si>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</si>
  <si>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</si>
  <si>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</si>
  <si>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</si>
  <si>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</si>
  <si>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</si>
  <si>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</si>
  <si>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</si>
  <si>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</si>
  <si>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</si>
  <si>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</si>
  <si>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</si>
  <si>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</si>
  <si>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</si>
  <si>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</si>
  <si>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</si>
  <si>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</si>
  <si>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</si>
  <si>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</si>
  <si>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</si>
  <si>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</si>
  <si>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</si>
  <si>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</si>
  <si>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</si>
  <si>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</si>
  <si>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</si>
  <si>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</si>
  <si>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</si>
  <si>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</si>
  <si>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</si>
  <si>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</si>
  <si>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</si>
  <si>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</si>
  <si>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</si>
  <si>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</si>
  <si>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</si>
  <si>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</si>
  <si>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</si>
  <si>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</si>
  <si>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</si>
  <si>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</si>
  <si>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</si>
  <si>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</si>
  <si>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</si>
  <si>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</si>
  <si>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</si>
  <si>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</si>
  <si>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</si>
  <si>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</si>
  <si>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</si>
  <si>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</si>
  <si>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</si>
  <si>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</si>
  <si>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</si>
  <si>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</si>
  <si>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</si>
  <si>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</si>
  <si>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</si>
  <si>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</si>
  <si>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</si>
  <si>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</si>
  <si>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</si>
  <si>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</si>
  <si>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</si>
  <si>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</si>
  <si>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</si>
  <si>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</si>
  <si>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</si>
  <si>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</si>
  <si>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</si>
  <si>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</si>
  <si>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</si>
  <si>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</si>
  <si>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</si>
  <si>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</si>
  <si>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</si>
  <si>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</si>
  <si>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</si>
  <si>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</si>
  <si>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</si>
  <si>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</si>
  <si>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</si>
  <si>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</si>
  <si>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</si>
  <si>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</si>
  <si>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</si>
  <si>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</si>
  <si>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</si>
  <si>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</si>
  <si>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</si>
  <si>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</si>
  <si>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</si>
  <si>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</si>
  <si>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</si>
  <si>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</si>
  <si>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</si>
  <si>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</si>
  <si>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</si>
  <si>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</si>
  <si>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</si>
  <si>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</si>
  <si>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</si>
  <si>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</si>
  <si>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</si>
  <si>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</si>
  <si>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</si>
  <si>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</si>
  <si>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</si>
  <si>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</si>
  <si>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</si>
  <si>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</si>
  <si>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</si>
  <si>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</si>
  <si>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</si>
  <si>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</si>
  <si>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</si>
  <si>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</si>
  <si>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</si>
  <si>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</si>
  <si>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</si>
  <si>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</si>
  <si>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</si>
  <si>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</si>
  <si>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</si>
  <si>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</si>
  <si>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</si>
  <si>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</si>
  <si>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</si>
  <si>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</si>
  <si>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</si>
  <si>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</si>
  <si>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</si>
  <si>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</si>
  <si>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</si>
  <si>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</si>
  <si>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</si>
  <si>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</si>
  <si>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</si>
  <si>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</si>
  <si>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</si>
  <si>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</si>
  <si>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</si>
  <si>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</si>
  <si>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</si>
  <si>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</si>
  <si>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</si>
  <si>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</si>
  <si>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</si>
  <si>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</si>
  <si>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</si>
  <si>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</si>
  <si>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</si>
  <si>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</si>
  <si>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</si>
  <si>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</si>
  <si>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</si>
  <si>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</si>
  <si>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</si>
  <si>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</si>
  <si>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</si>
  <si>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</si>
  <si>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</si>
  <si>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</si>
  <si>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</si>
  <si>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</si>
  <si>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</si>
  <si>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</si>
  <si>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</si>
  <si>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</si>
  <si>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</si>
  <si>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</si>
  <si>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</si>
  <si>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</si>
  <si>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</si>
  <si>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</si>
  <si>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</si>
  <si>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</si>
  <si>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</si>
  <si>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</si>
  <si>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</si>
  <si>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</si>
  <si>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</si>
  <si>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</si>
  <si>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</si>
  <si>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</si>
  <si>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</si>
  <si>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</si>
  <si>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</si>
  <si>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</si>
  <si>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</si>
  <si>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</si>
  <si>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</si>
  <si>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</si>
  <si>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</si>
  <si>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</si>
  <si>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</si>
  <si>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</si>
  <si>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</si>
  <si>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</si>
  <si>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</si>
  <si>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</si>
  <si>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</si>
  <si>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</si>
  <si>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</si>
  <si>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</si>
  <si>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</si>
  <si>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</si>
  <si>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</si>
  <si>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</si>
  <si>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</si>
  <si>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</si>
  <si>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</si>
  <si>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</si>
  <si>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</si>
  <si>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</si>
  <si>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</si>
  <si>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</si>
  <si>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</si>
  <si>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</si>
  <si>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</si>
  <si>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</si>
  <si>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</si>
  <si>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</si>
  <si>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</si>
  <si>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</si>
  <si>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</si>
  <si>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</si>
  <si>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</si>
  <si>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</si>
  <si>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</si>
  <si>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</si>
  <si>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</si>
  <si>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</si>
  <si>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</si>
  <si>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</si>
  <si>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</si>
  <si>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</si>
  <si>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</si>
  <si>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</si>
  <si>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</si>
  <si>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</si>
  <si>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</si>
  <si>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</si>
  <si>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</si>
  <si>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</si>
  <si>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</si>
  <si>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</si>
  <si>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</si>
  <si>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</si>
  <si>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</si>
  <si>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</si>
  <si>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</si>
  <si>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</si>
  <si>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</si>
  <si>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</si>
  <si>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</si>
  <si>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</si>
  <si>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</si>
  <si>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</si>
  <si>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</si>
  <si>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</si>
  <si>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</si>
  <si>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</si>
  <si>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</si>
  <si>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</si>
  <si>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</si>
  <si>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</si>
  <si>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</si>
  <si>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</si>
  <si>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</si>
  <si>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</si>
  <si>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</si>
  <si>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</si>
  <si>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</si>
  <si>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</si>
  <si>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</si>
  <si>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</si>
  <si>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</si>
  <si>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</si>
  <si>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</si>
  <si>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</si>
  <si>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</si>
  <si>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</si>
  <si>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</si>
  <si>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</si>
  <si>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</si>
  <si>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</si>
  <si>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</si>
  <si>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</si>
  <si>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</si>
  <si>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</si>
  <si>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</si>
  <si>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</si>
  <si>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</si>
  <si>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</si>
  <si>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</si>
  <si>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</si>
  <si>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</si>
  <si>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</si>
  <si>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</si>
  <si>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</si>
  <si>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</si>
  <si>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</si>
  <si>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</si>
  <si>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</si>
  <si>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</si>
  <si>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</si>
  <si>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</si>
  <si>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</si>
  <si>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</si>
  <si>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</si>
  <si>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</si>
  <si>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</si>
  <si>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</si>
  <si>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</si>
  <si>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</si>
  <si>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</si>
  <si>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</si>
  <si>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</si>
  <si>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</si>
  <si>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</si>
  <si>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</si>
  <si>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</si>
  <si>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</si>
  <si>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</si>
  <si>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</si>
  <si>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</si>
  <si>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</si>
  <si>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</si>
  <si>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</si>
  <si>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</si>
  <si>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</si>
  <si>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</si>
  <si>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</si>
  <si>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</si>
  <si>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</si>
  <si>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</si>
  <si>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</si>
  <si>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</si>
  <si>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</si>
  <si>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</si>
  <si>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</si>
  <si>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</si>
  <si>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</si>
  <si>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</si>
  <si>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</si>
  <si>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</si>
  <si>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</si>
  <si>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</si>
  <si>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</si>
  <si>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</si>
  <si>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</si>
  <si>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</si>
  <si>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</si>
  <si>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</si>
  <si>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</si>
  <si>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</si>
  <si>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</si>
  <si>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</si>
  <si>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</si>
  <si>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</si>
  <si>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</si>
  <si>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</si>
  <si>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</si>
  <si>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</si>
  <si>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</si>
  <si>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</si>
  <si>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</si>
  <si>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</si>
  <si>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</si>
  <si>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</si>
  <si>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</si>
  <si>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</si>
  <si>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</si>
  <si>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</si>
  <si>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</si>
  <si>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</si>
  <si>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</si>
  <si>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</si>
  <si>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</si>
  <si>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</si>
  <si>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</si>
  <si>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</si>
  <si>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</si>
  <si>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</si>
  <si>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</si>
  <si>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</si>
  <si>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</si>
  <si>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</si>
  <si>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</si>
  <si>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</si>
  <si>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</si>
  <si>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</si>
  <si>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</si>
  <si>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</si>
  <si>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</si>
  <si>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</si>
  <si>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</si>
  <si>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</si>
  <si>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</si>
  <si>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</si>
  <si>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</si>
  <si>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</si>
  <si>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</si>
  <si>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</si>
  <si>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</si>
  <si>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</si>
  <si>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</si>
  <si>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</si>
  <si>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</si>
  <si>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</si>
  <si>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</si>
  <si>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</si>
  <si>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</si>
  <si>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</si>
  <si>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</si>
  <si>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</si>
  <si>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</si>
  <si>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</si>
  <si>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</si>
  <si>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</si>
  <si>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</si>
  <si>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</si>
  <si>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</si>
  <si>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</si>
  <si>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</si>
  <si>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</si>
  <si>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</si>
  <si>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</si>
  <si>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</si>
  <si>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</si>
  <si>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</si>
  <si>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</si>
  <si>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</si>
  <si>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</si>
  <si>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</si>
  <si>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</si>
  <si>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</si>
  <si>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</si>
  <si>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</si>
  <si>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</si>
  <si>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</si>
  <si>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</si>
  <si>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</si>
  <si>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</si>
  <si>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</si>
  <si>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</si>
  <si>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</si>
  <si>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</si>
  <si>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</si>
  <si>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</si>
  <si>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</si>
  <si>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</si>
  <si>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</si>
  <si>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</si>
  <si>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</si>
  <si>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</si>
  <si>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</si>
  <si>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</si>
  <si>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</si>
  <si>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</si>
  <si>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</si>
  <si>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</si>
  <si>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</si>
  <si>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</si>
  <si>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</si>
  <si>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</si>
  <si>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</si>
  <si>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</si>
  <si>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</si>
  <si>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</si>
  <si>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</si>
  <si>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</si>
  <si>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</si>
  <si>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</si>
  <si>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</si>
  <si>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</si>
  <si>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</si>
  <si>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</si>
  <si>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</si>
  <si>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</si>
  <si>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</si>
  <si>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</si>
  <si>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</si>
  <si>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</si>
  <si>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</si>
  <si>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</si>
  <si>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</si>
  <si>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</si>
  <si>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</si>
  <si>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</si>
  <si>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</si>
  <si>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</si>
  <si>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</si>
  <si>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</si>
  <si>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</si>
  <si>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</si>
  <si>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</si>
  <si>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</si>
  <si>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</si>
  <si>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</si>
  <si>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</si>
  <si>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</si>
  <si>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</si>
  <si>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</si>
  <si>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</si>
  <si>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</si>
  <si>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</si>
  <si>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</si>
  <si>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</si>
  <si>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</si>
  <si>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</si>
  <si>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</si>
  <si>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</si>
  <si>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</si>
  <si>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</si>
  <si>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</si>
  <si>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</si>
  <si>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</si>
  <si>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</si>
  <si>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</si>
  <si>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</si>
  <si>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</si>
  <si>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</si>
  <si>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</si>
  <si>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</si>
  <si>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</si>
  <si>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</si>
  <si>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</si>
  <si>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</si>
  <si>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</si>
  <si>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</si>
  <si>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</si>
  <si>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</si>
  <si>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</si>
  <si>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</si>
  <si>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</si>
  <si>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</si>
  <si>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</si>
  <si>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</si>
  <si>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</si>
  <si>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</si>
  <si>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</si>
  <si>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</si>
  <si>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</si>
  <si>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</si>
  <si>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</si>
  <si>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</si>
  <si>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</si>
  <si>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</si>
  <si>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</si>
  <si>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</si>
  <si>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</si>
  <si>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</si>
  <si>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</si>
  <si>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</si>
  <si>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</si>
  <si>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</si>
  <si>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</si>
  <si>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</si>
  <si>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</si>
  <si>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</si>
  <si>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</si>
  <si>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</si>
  <si>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</si>
  <si>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</si>
  <si>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</si>
  <si>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</si>
  <si>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</si>
  <si>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</si>
  <si>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</si>
  <si>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</si>
  <si>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</si>
  <si>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</si>
  <si>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</si>
  <si>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</si>
  <si>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</si>
  <si>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</si>
  <si>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</si>
  <si>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</si>
  <si>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</si>
  <si>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</si>
  <si>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</si>
  <si>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</si>
  <si>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</si>
  <si>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</si>
  <si>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</si>
  <si>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</si>
  <si>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</si>
  <si>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</si>
  <si>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</si>
  <si>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</si>
  <si>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</si>
  <si>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</si>
  <si>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</si>
  <si>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</si>
  <si>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</si>
  <si>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</si>
  <si>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</si>
  <si>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</si>
  <si>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</si>
  <si>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</si>
  <si>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</si>
  <si>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</si>
  <si>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</si>
  <si>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</si>
  <si>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</si>
  <si>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</si>
  <si>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</si>
  <si>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</si>
  <si>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</si>
  <si>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</si>
  <si>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</si>
  <si>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</si>
  <si>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</si>
  <si>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</si>
  <si>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</si>
  <si>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</si>
  <si>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</si>
  <si>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</si>
  <si>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</si>
  <si>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</si>
  <si>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</si>
  <si>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</si>
  <si>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</si>
  <si>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</si>
  <si>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</si>
  <si>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</si>
  <si>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</si>
  <si>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</si>
  <si>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</si>
  <si>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</si>
  <si>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</si>
  <si>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</si>
  <si>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</si>
  <si>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</si>
  <si>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</si>
  <si>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</si>
  <si>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</si>
  <si>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</si>
  <si>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</si>
  <si>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</si>
  <si>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</si>
  <si>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</si>
  <si>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</si>
  <si>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</si>
  <si>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</si>
  <si>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</si>
  <si>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</si>
  <si>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</si>
  <si>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</si>
  <si>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</si>
  <si>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</si>
  <si>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</si>
  <si>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</si>
  <si>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</si>
  <si>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</si>
  <si>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</si>
  <si>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</si>
  <si>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</si>
  <si>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</si>
  <si>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</si>
  <si>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</si>
  <si>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</si>
  <si>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</si>
  <si>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</si>
  <si>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</si>
  <si>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</si>
  <si>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</si>
  <si>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</si>
  <si>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</si>
  <si>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</si>
  <si>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</si>
  <si>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</si>
  <si>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</si>
  <si>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</si>
  <si>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</si>
  <si>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</si>
  <si>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</si>
  <si>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</si>
  <si>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</si>
  <si>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</si>
  <si>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</si>
  <si>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</si>
  <si>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</si>
  <si>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</si>
  <si>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</si>
  <si>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</si>
  <si>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</si>
  <si>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</si>
  <si>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</si>
  <si>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</si>
  <si>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</si>
  <si>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</si>
  <si>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</si>
  <si>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</si>
  <si>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</si>
  <si>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</si>
  <si>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</si>
  <si>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</si>
  <si>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</si>
  <si>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</si>
  <si>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</si>
  <si>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</si>
  <si>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</si>
  <si>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</si>
  <si>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</si>
  <si>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</si>
  <si>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</si>
  <si>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</si>
  <si>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</si>
  <si>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</si>
  <si>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</si>
  <si>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</si>
  <si>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</si>
  <si>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</si>
  <si>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</si>
  <si>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</si>
  <si>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</si>
  <si>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</si>
  <si>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</si>
  <si>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</si>
  <si>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</si>
  <si>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</si>
  <si>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</si>
  <si>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</si>
  <si>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</si>
  <si>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</si>
  <si>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</si>
  <si>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</si>
  <si>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</si>
  <si>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</si>
  <si>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</si>
  <si>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</si>
  <si>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</si>
  <si>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</si>
  <si>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</si>
  <si>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</si>
  <si>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</si>
  <si>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</si>
  <si>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</si>
  <si>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</si>
  <si>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</si>
  <si>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</si>
  <si>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</si>
  <si>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</si>
  <si>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</si>
  <si>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</si>
  <si>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</si>
  <si>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</si>
  <si>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</si>
  <si>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</si>
  <si>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</si>
  <si>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</si>
  <si>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</si>
  <si>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</si>
  <si>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</si>
  <si>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</si>
  <si>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</si>
  <si>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</si>
  <si>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</si>
  <si>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</si>
  <si>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</si>
  <si>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</si>
  <si>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</si>
  <si>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</si>
  <si>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</si>
  <si>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</si>
  <si>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</si>
  <si>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</si>
  <si>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</si>
  <si>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</si>
  <si>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</si>
  <si>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</si>
  <si>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</si>
  <si>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</si>
  <si>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</si>
  <si>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</si>
  <si>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</si>
  <si>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</si>
  <si>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</si>
  <si>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</si>
  <si>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</si>
  <si>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</si>
  <si>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</si>
  <si>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</si>
  <si>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</si>
  <si>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</si>
  <si>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</si>
  <si>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</si>
  <si>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</si>
  <si>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</si>
  <si>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</si>
  <si>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</si>
  <si>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</si>
  <si>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</si>
  <si>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</si>
  <si>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</si>
  <si>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</si>
  <si>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</si>
  <si>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</si>
  <si>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</si>
  <si>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</si>
  <si>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</si>
  <si>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</si>
  <si>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</si>
  <si>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</si>
  <si>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</si>
  <si>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</si>
  <si>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</si>
  <si>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</si>
  <si>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</si>
  <si>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</si>
  <si>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</si>
  <si>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</si>
  <si>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</si>
  <si>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</si>
  <si>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</si>
  <si>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</si>
  <si>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</si>
  <si>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</si>
  <si>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</si>
  <si>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</si>
  <si>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</si>
  <si>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</si>
  <si>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</si>
  <si>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</si>
  <si>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</si>
  <si>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</si>
  <si>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</si>
  <si>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</si>
  <si>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</si>
  <si>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</si>
  <si>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</si>
  <si>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</si>
  <si>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</si>
  <si>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</si>
  <si>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</si>
  <si>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</si>
  <si>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</si>
  <si>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</si>
  <si>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</si>
  <si>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</si>
  <si>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</si>
  <si>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</si>
  <si>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</si>
  <si>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</si>
  <si>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</si>
  <si>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</si>
  <si>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</si>
  <si>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</si>
  <si>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</si>
  <si>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</si>
  <si>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</si>
  <si>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</si>
  <si>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</si>
  <si>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</si>
  <si>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</si>
  <si>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</si>
  <si>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</si>
  <si>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</si>
  <si>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</si>
  <si>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</si>
  <si>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</si>
  <si>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</si>
  <si>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</si>
  <si>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</si>
  <si>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</si>
  <si>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</si>
  <si>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</si>
  <si>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</si>
  <si>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</si>
  <si>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</si>
  <si>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</si>
  <si>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</si>
  <si>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</si>
  <si>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</si>
  <si>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</si>
  <si>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</si>
  <si>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</si>
  <si>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</si>
  <si>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</si>
  <si>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</si>
  <si>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</si>
  <si>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</si>
  <si>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</si>
  <si>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</si>
  <si>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</si>
  <si>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</si>
  <si>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</si>
  <si>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</si>
  <si>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</si>
  <si>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</si>
  <si>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</si>
  <si>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</si>
  <si>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</si>
  <si>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</si>
  <si>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</si>
  <si>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</si>
  <si>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</si>
  <si>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</si>
  <si>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</si>
  <si>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</si>
  <si>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</si>
  <si>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</si>
  <si>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</si>
  <si>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</si>
  <si>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</si>
  <si>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</si>
  <si>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</si>
  <si>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</si>
  <si>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</si>
  <si>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</si>
  <si>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</si>
  <si>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</si>
  <si>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</si>
  <si>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</si>
  <si>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</si>
  <si>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</si>
  <si>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</si>
  <si>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</si>
  <si>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</si>
  <si>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</si>
  <si>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</si>
  <si>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</si>
  <si>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</si>
  <si>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</si>
  <si>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</si>
  <si>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</si>
  <si>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</si>
  <si>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</si>
  <si>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</si>
  <si>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</si>
  <si>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</si>
  <si>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</si>
  <si>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</si>
  <si>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</si>
  <si>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</si>
  <si>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</si>
  <si>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</si>
  <si>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</si>
  <si>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</si>
  <si>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</si>
  <si>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</si>
  <si>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</si>
  <si>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</si>
  <si>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</si>
  <si>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</si>
  <si>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</si>
  <si>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</si>
  <si>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</si>
  <si>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</si>
  <si>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</si>
  <si>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</si>
  <si>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</si>
  <si>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</si>
  <si>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</si>
  <si>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</si>
  <si>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</si>
  <si>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</si>
  <si>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</si>
  <si>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</si>
  <si>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</si>
  <si>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</si>
  <si>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</si>
  <si>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</si>
  <si>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</si>
  <si>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</si>
  <si>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</si>
  <si>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</si>
  <si>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</si>
  <si>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</si>
  <si>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</si>
  <si>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</si>
  <si>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</si>
  <si>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</si>
  <si>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</si>
  <si>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</si>
  <si>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</si>
  <si>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</si>
  <si>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</si>
  <si>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</si>
  <si>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</si>
  <si>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</si>
  <si>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</si>
  <si>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</si>
  <si>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</si>
  <si>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</si>
  <si>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</si>
  <si>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</si>
  <si>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</si>
  <si>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</si>
  <si>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</si>
  <si>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</si>
  <si>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</si>
  <si>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</si>
  <si>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</si>
  <si>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</si>
  <si>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</si>
  <si>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</si>
  <si>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</si>
  <si>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</si>
  <si>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</si>
  <si>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</si>
  <si>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</si>
  <si>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</si>
  <si>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</si>
  <si>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</si>
  <si>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</si>
  <si>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</si>
  <si>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</si>
  <si>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</si>
  <si>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</si>
  <si>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</si>
  <si>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</si>
  <si>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</si>
  <si>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</si>
  <si>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</si>
  <si>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</si>
  <si>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</si>
  <si>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</si>
  <si>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</si>
  <si>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</si>
  <si>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</si>
  <si>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</si>
  <si>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</si>
  <si>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</si>
  <si>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</si>
  <si>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</si>
  <si>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</si>
  <si>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</si>
  <si>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</si>
  <si>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</si>
  <si>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</si>
  <si>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</si>
  <si>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</si>
  <si>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</si>
  <si>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</si>
  <si>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</si>
  <si>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</si>
  <si>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</si>
  <si>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</si>
  <si>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</si>
  <si>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</si>
  <si>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</si>
  <si>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</si>
  <si>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</si>
  <si>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</si>
  <si>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</si>
  <si>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</si>
  <si>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</si>
  <si>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</si>
  <si>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</si>
  <si>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</si>
  <si>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</si>
  <si>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</si>
  <si>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</si>
  <si>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</si>
  <si>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</si>
  <si>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</si>
  <si>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</si>
  <si>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</si>
  <si>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</si>
  <si>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</si>
  <si>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</si>
  <si>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</si>
  <si>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</si>
  <si>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</si>
  <si>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</si>
  <si>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</si>
  <si>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</si>
  <si>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</si>
  <si>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</si>
  <si>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</si>
  <si>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</si>
  <si>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</si>
  <si>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</si>
  <si>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</si>
  <si>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</si>
  <si>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</si>
  <si>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</si>
  <si>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</si>
  <si>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</si>
  <si>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</si>
  <si>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</si>
  <si>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</si>
  <si>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</si>
  <si>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</si>
  <si>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</si>
  <si>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</si>
  <si>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</si>
  <si>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</si>
  <si>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</si>
  <si>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</si>
  <si>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</si>
  <si>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</si>
  <si>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</si>
  <si>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</si>
  <si>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</si>
  <si>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</si>
  <si>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</si>
  <si>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</si>
  <si>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</si>
  <si>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</si>
  <si>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</si>
  <si>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</si>
  <si>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</si>
  <si>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</si>
  <si>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</si>
  <si>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</si>
  <si>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</si>
  <si>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</si>
  <si>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</si>
  <si>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</si>
  <si>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</si>
  <si>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</si>
  <si>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</si>
  <si>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</si>
  <si>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</si>
  <si>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</si>
  <si>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</si>
  <si>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</si>
  <si>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</si>
  <si>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</si>
  <si>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</si>
  <si>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</si>
  <si>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</si>
  <si>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</si>
  <si>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</si>
  <si>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</si>
  <si>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</si>
  <si>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</si>
  <si>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</si>
  <si>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</si>
  <si>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</si>
  <si>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</si>
  <si>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</si>
  <si>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</si>
  <si>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</si>
  <si>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</si>
  <si>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</si>
  <si>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</si>
  <si>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</si>
  <si>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</si>
  <si>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</si>
  <si>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</si>
  <si>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</si>
  <si>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</si>
  <si>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</si>
  <si>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</si>
  <si>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</si>
  <si>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</si>
  <si>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</si>
  <si>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</si>
  <si>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</si>
  <si>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</si>
  <si>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</si>
  <si>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</si>
  <si>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</si>
  <si>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</si>
  <si>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</si>
  <si>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</si>
  <si>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</si>
  <si>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</si>
  <si>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</si>
  <si>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</si>
  <si>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</si>
  <si>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</si>
  <si>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</si>
  <si>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</si>
  <si>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</si>
  <si>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</si>
  <si>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</si>
  <si>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</si>
  <si>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</si>
  <si>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</si>
  <si>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</si>
  <si>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</si>
  <si>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</si>
  <si>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</si>
  <si>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</si>
  <si>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</si>
  <si>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</si>
  <si>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</si>
  <si>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</si>
  <si>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</si>
  <si>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</si>
  <si>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</si>
  <si>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</si>
  <si>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</si>
  <si>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</si>
  <si>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</si>
  <si>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</si>
  <si>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</si>
  <si>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</si>
  <si>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</si>
  <si>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</si>
  <si>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</si>
  <si>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</si>
  <si>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</si>
  <si>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</si>
  <si>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</si>
  <si>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</si>
  <si>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</si>
  <si>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</si>
  <si>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</si>
  <si>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</si>
  <si>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</si>
  <si>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</si>
  <si>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</si>
  <si>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</si>
  <si>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</si>
  <si>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</si>
  <si>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</si>
  <si>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</si>
  <si>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</si>
  <si>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</si>
  <si>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</si>
  <si>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</si>
  <si>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</si>
  <si>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</si>
  <si>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</si>
  <si>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</si>
  <si>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</si>
  <si>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</si>
  <si>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</si>
  <si>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</si>
  <si>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</si>
  <si>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</si>
  <si>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</si>
  <si>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</si>
  <si>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</si>
  <si>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</si>
  <si>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</si>
  <si>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</si>
  <si>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</si>
  <si>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</si>
  <si>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</si>
  <si>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</si>
  <si>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</si>
  <si>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</si>
  <si>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</si>
  <si>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</si>
  <si>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</si>
  <si>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</si>
  <si>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</si>
  <si>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</si>
  <si>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</si>
  <si>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</si>
  <si>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</si>
  <si>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</si>
  <si>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</si>
  <si>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</si>
  <si>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</si>
  <si>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</si>
  <si>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</si>
  <si>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</si>
  <si>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</si>
  <si>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</si>
  <si>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</si>
  <si>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</si>
  <si>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</si>
  <si>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</si>
  <si>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</si>
  <si>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</si>
  <si>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</si>
  <si>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</si>
  <si>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</si>
  <si>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</si>
  <si>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</si>
  <si>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</si>
  <si>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</si>
  <si>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</si>
  <si>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</si>
  <si>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</si>
  <si>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</si>
  <si>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</si>
  <si>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</si>
  <si>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</si>
  <si>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</si>
  <si>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</si>
  <si>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</si>
  <si>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</si>
  <si>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</si>
  <si>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</si>
  <si>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</si>
  <si>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</si>
  <si>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</si>
  <si>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</si>
  <si>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</si>
  <si>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</si>
  <si>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</si>
  <si>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</si>
  <si>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</si>
  <si>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</si>
  <si>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</si>
  <si>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</si>
  <si>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</si>
  <si>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</si>
  <si>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</si>
  <si>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</si>
  <si>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</si>
  <si>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</si>
  <si>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</si>
  <si>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</si>
  <si>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</si>
  <si>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</si>
  <si>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</si>
  <si>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</si>
  <si>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</si>
  <si>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</si>
  <si>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</si>
  <si>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</si>
  <si>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</si>
  <si>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</si>
  <si>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</si>
  <si>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</si>
  <si>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</si>
  <si>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</si>
  <si>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</si>
  <si>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</si>
  <si>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</si>
  <si>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</si>
  <si>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</si>
  <si>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</si>
  <si>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</si>
  <si>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</si>
  <si>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</si>
  <si>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</si>
  <si>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</si>
  <si>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</si>
  <si>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</si>
  <si>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</si>
  <si>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</si>
  <si>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</si>
  <si>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</si>
  <si>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</si>
  <si>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</si>
  <si>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</si>
  <si>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</si>
  <si>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</si>
  <si>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</si>
  <si>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</si>
  <si>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</si>
  <si>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</si>
  <si>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</si>
  <si>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</si>
  <si>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</si>
  <si>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</si>
  <si>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</si>
  <si>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</si>
  <si>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</si>
  <si>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</si>
  <si>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</si>
  <si>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</si>
  <si>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</si>
  <si>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</si>
  <si>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</si>
  <si>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</si>
  <si>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</si>
  <si>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</si>
  <si>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</si>
  <si>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</si>
  <si>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</si>
  <si>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</si>
  <si>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</si>
  <si>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</si>
  <si>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</si>
  <si>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</si>
  <si>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</si>
  <si>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</si>
  <si>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</si>
  <si>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</si>
  <si>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</si>
  <si>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</si>
  <si>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</si>
  <si>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</si>
  <si>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</si>
  <si>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</si>
  <si>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</si>
  <si>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</si>
  <si>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</si>
  <si>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</si>
  <si>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</si>
  <si>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</si>
  <si>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</si>
  <si>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</si>
  <si>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</si>
  <si>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</si>
  <si>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</si>
  <si>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</si>
  <si>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</si>
  <si>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</si>
  <si>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</si>
  <si>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</si>
  <si>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</si>
  <si>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</si>
  <si>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</si>
  <si>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</si>
  <si>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</si>
  <si>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</si>
  <si>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</si>
  <si>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</si>
  <si>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</si>
  <si>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</si>
  <si>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</si>
  <si>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</si>
  <si>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</si>
  <si>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</si>
  <si>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</si>
  <si>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</si>
  <si>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</si>
  <si>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</si>
  <si>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</si>
  <si>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</si>
  <si>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</si>
  <si>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</si>
  <si>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</si>
  <si>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</si>
  <si>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</si>
  <si>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</si>
  <si>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</si>
  <si>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</si>
  <si>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</si>
  <si>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</si>
  <si>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</si>
  <si>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</si>
  <si>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</si>
  <si>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</si>
  <si>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</si>
  <si>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</si>
  <si>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</si>
  <si>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</si>
  <si>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</si>
  <si>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</si>
  <si>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</si>
  <si>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</si>
  <si>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</si>
  <si>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</si>
  <si>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</si>
  <si>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</si>
  <si>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</si>
  <si>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</si>
  <si>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</si>
  <si>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</si>
  <si>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</si>
  <si>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</si>
  <si>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</si>
  <si>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</si>
  <si>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</si>
  <si>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</si>
  <si>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</si>
  <si>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</si>
  <si>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</si>
  <si>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</si>
  <si>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</si>
  <si>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</si>
  <si>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</si>
  <si>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</si>
  <si>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</si>
  <si>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</si>
  <si>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</si>
  <si>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</si>
  <si>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</si>
  <si>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</si>
  <si>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</si>
  <si>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</si>
  <si>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</si>
  <si>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</si>
  <si>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</si>
  <si>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</si>
  <si>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</si>
  <si>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</si>
  <si>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</si>
  <si>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</si>
  <si>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</si>
  <si>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</si>
  <si>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</si>
  <si>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</si>
  <si>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</si>
  <si>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</si>
  <si>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</si>
  <si>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</si>
  <si>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</si>
  <si>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</si>
  <si>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</si>
  <si>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</si>
  <si>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</si>
  <si>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</si>
  <si>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</si>
  <si>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</si>
  <si>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</si>
  <si>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</si>
  <si>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</si>
  <si>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</si>
  <si>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</si>
  <si>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</si>
  <si>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</si>
  <si>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</si>
  <si>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</si>
  <si>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</si>
  <si>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</si>
  <si>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</si>
  <si>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</si>
  <si>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</si>
  <si>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</si>
  <si>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</si>
  <si>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</si>
  <si>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</si>
  <si>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</si>
  <si>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</si>
  <si>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</si>
  <si>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</si>
  <si>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</si>
  <si>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</si>
  <si>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</si>
  <si>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</si>
  <si>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</si>
  <si>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</si>
  <si>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</si>
  <si>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</si>
  <si>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</si>
  <si>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</si>
  <si>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</si>
  <si>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</si>
  <si>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</si>
  <si>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</si>
  <si>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</si>
  <si>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</si>
  <si>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</si>
  <si>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</si>
  <si>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</si>
  <si>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</si>
  <si>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</si>
  <si>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</si>
  <si>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</si>
  <si>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</si>
  <si>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</si>
  <si>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</si>
  <si>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</si>
  <si>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</si>
  <si>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</si>
  <si>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</si>
  <si>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</si>
  <si>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</si>
  <si>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</si>
  <si>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</si>
  <si>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</si>
  <si>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</si>
  <si>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</si>
  <si>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</si>
  <si>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</si>
  <si>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</si>
  <si>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</si>
  <si>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</si>
  <si>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</si>
  <si>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</si>
  <si>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</si>
  <si>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</si>
  <si>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</si>
  <si>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</si>
  <si>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</si>
  <si>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</si>
  <si>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</si>
  <si>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</si>
  <si>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</si>
  <si>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</si>
  <si>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</si>
  <si>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</si>
  <si>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</si>
  <si>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</si>
  <si>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</si>
  <si>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</si>
  <si>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</si>
  <si>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</si>
  <si>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</si>
  <si>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</si>
  <si>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</si>
  <si>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</si>
  <si>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</si>
  <si>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</si>
  <si>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</si>
  <si>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</si>
  <si>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</si>
  <si>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</si>
  <si>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</si>
  <si>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</si>
  <si>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</si>
  <si>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</si>
  <si>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</si>
  <si>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</si>
  <si>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</si>
  <si>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</si>
  <si>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</si>
  <si>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</si>
  <si>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</si>
  <si>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</si>
  <si>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</si>
  <si>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</si>
  <si>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</si>
  <si>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</si>
  <si>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</si>
  <si>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</si>
  <si>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</si>
  <si>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</si>
  <si>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</si>
  <si>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</si>
  <si>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</si>
  <si>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</si>
  <si>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</si>
  <si>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</si>
  <si>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</si>
  <si>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</si>
  <si>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</si>
  <si>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</si>
  <si>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</si>
  <si>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</si>
  <si>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</si>
  <si>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</si>
  <si>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</si>
  <si>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</si>
  <si>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</si>
  <si>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</si>
  <si>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</si>
  <si>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</si>
  <si>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</si>
  <si>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</si>
  <si>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</si>
  <si>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</si>
  <si>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</si>
  <si>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</si>
  <si>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</si>
  <si>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</si>
  <si>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</si>
  <si>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</si>
  <si>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</si>
  <si>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</si>
  <si>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</si>
  <si>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</si>
  <si>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</si>
  <si>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</si>
  <si>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</si>
  <si>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</si>
  <si>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</si>
  <si>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</si>
  <si>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</si>
  <si>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</si>
  <si>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</si>
  <si>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</si>
  <si>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</si>
  <si>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</si>
  <si>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</si>
  <si>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</si>
  <si>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</si>
  <si>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</si>
  <si>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</si>
  <si>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</si>
  <si>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</si>
  <si>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</si>
  <si>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</si>
  <si>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</si>
  <si>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</si>
  <si>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</si>
  <si>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</si>
  <si>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</si>
  <si>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</si>
  <si>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</si>
  <si>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</si>
  <si>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</si>
  <si>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</si>
  <si>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</si>
  <si>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</si>
  <si>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</si>
  <si>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</si>
  <si>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</si>
  <si>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</si>
  <si>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</si>
  <si>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</si>
  <si>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</si>
  <si>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</si>
  <si>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</si>
  <si>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</si>
  <si>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</si>
  <si>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</si>
  <si>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</si>
  <si>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</si>
  <si>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</si>
  <si>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</si>
  <si>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</si>
  <si>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</si>
  <si>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</si>
  <si>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</si>
  <si>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</si>
  <si>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</si>
  <si>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</si>
  <si>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</si>
  <si>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</si>
  <si>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</si>
  <si>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</si>
  <si>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</si>
  <si>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</si>
  <si>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</si>
  <si>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</si>
  <si>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</si>
  <si>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</si>
  <si>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</si>
  <si>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</si>
  <si>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</si>
  <si>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</si>
  <si>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</si>
  <si>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</si>
  <si>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</si>
  <si>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</si>
  <si>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</si>
  <si>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</si>
  <si>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</si>
  <si>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</si>
  <si>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</si>
  <si>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</si>
  <si>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</si>
  <si>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</si>
  <si>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</si>
  <si>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</si>
  <si>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</si>
  <si>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</si>
  <si>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</si>
  <si>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</si>
  <si>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</si>
  <si>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</si>
  <si>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</si>
  <si>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</si>
  <si>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</si>
  <si>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</si>
  <si>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</si>
  <si>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</si>
  <si>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</si>
  <si>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</si>
  <si>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</si>
  <si>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</si>
  <si>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</si>
  <si>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</si>
  <si>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</si>
  <si>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</si>
  <si>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</si>
  <si>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</si>
  <si>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</si>
  <si>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</si>
  <si>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</si>
  <si>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</si>
  <si>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</si>
  <si>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</si>
  <si>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</si>
  <si>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</si>
  <si>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</si>
  <si>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</si>
  <si>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</si>
  <si>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</si>
  <si>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</si>
  <si>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</si>
  <si>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</si>
  <si>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</si>
  <si>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</si>
  <si>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</si>
  <si>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</si>
  <si>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</si>
  <si>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</si>
  <si>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</si>
  <si>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</si>
  <si>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</si>
  <si>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</si>
  <si>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</si>
  <si>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</si>
  <si>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</si>
  <si>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</si>
  <si>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</si>
  <si>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</si>
  <si>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</si>
  <si>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</si>
  <si>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</si>
  <si>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</si>
  <si>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</si>
  <si>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</si>
  <si>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</si>
  <si>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</si>
  <si>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</si>
  <si>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</si>
  <si>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</si>
  <si>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</si>
  <si>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</si>
  <si>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</si>
  <si>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</si>
  <si>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</si>
  <si>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</si>
  <si>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</si>
  <si>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</si>
  <si>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</si>
  <si>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</si>
  <si>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</si>
  <si>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</si>
  <si>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</si>
  <si>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</si>
  <si>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</si>
  <si>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</si>
  <si>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</si>
  <si>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</si>
  <si>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</si>
  <si>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</si>
  <si>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</si>
  <si>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</si>
  <si>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</si>
  <si>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</si>
  <si>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</si>
  <si>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</si>
  <si>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</si>
  <si>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</si>
  <si>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</si>
  <si>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</si>
  <si>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</si>
  <si>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</si>
  <si>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</si>
  <si>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</si>
  <si>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</si>
  <si>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</si>
  <si>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</si>
  <si>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</si>
  <si>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</si>
  <si>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</si>
  <si>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</si>
  <si>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</si>
  <si>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</si>
  <si>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</si>
  <si>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</si>
  <si>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</si>
  <si>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</si>
  <si>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</si>
  <si>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</si>
  <si>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</si>
  <si>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</si>
  <si>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</si>
  <si>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</si>
  <si>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</si>
  <si>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</si>
  <si>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</si>
  <si>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</si>
  <si>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</si>
  <si>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</si>
  <si>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</si>
  <si>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</si>
  <si>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</si>
  <si>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</si>
  <si>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</si>
  <si>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</si>
  <si>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</si>
  <si>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</si>
  <si>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</si>
  <si>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</si>
  <si>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</si>
  <si>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</si>
  <si>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</si>
  <si>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</si>
  <si>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</si>
  <si>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</si>
  <si>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</si>
  <si>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</si>
  <si>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</si>
  <si>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</si>
  <si>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</si>
  <si>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</si>
  <si>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</si>
  <si>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</si>
  <si>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</si>
  <si>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</si>
  <si>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</si>
  <si>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</si>
  <si>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</si>
  <si>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</si>
  <si>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</si>
  <si>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</si>
  <si>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</si>
  <si>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</si>
  <si>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</si>
  <si>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</si>
  <si>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</si>
  <si>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</si>
  <si>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</si>
  <si>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</si>
  <si>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</si>
  <si>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</si>
  <si>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</si>
  <si>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</si>
  <si>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</si>
  <si>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</si>
  <si>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</si>
  <si>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</si>
  <si>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</si>
  <si>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</si>
  <si>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</si>
  <si>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</si>
  <si>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</si>
  <si>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</si>
  <si>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</si>
  <si>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</si>
  <si>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</si>
  <si>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</si>
  <si>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</si>
  <si>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</si>
  <si>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</si>
  <si>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</si>
  <si>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</si>
  <si>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</si>
  <si>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</si>
  <si>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</si>
  <si>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</si>
  <si>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</si>
  <si>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</si>
  <si>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</si>
  <si>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</si>
  <si>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</si>
  <si>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</si>
  <si>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</si>
  <si>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</si>
  <si>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</si>
  <si>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</si>
  <si>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</si>
  <si>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</si>
  <si>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</si>
  <si>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</si>
  <si>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</si>
  <si>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</si>
  <si>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</si>
  <si>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</si>
  <si>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</si>
  <si>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</si>
  <si>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</si>
  <si>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</si>
  <si>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</si>
  <si>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</si>
  <si>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</si>
  <si>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</si>
  <si>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</si>
  <si>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</si>
  <si>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</si>
  <si>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</si>
  <si>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</si>
  <si>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</si>
  <si>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</si>
  <si>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</si>
  <si>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</si>
  <si>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</si>
  <si>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</si>
  <si>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</si>
  <si>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</si>
  <si>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</si>
  <si>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</si>
  <si>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</si>
  <si>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</si>
  <si>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</si>
  <si>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</si>
  <si>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</si>
  <si>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</si>
  <si>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</si>
  <si>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</si>
  <si>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</si>
  <si>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</si>
  <si>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</si>
  <si>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</si>
  <si>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</si>
  <si>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</si>
  <si>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</si>
  <si>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</si>
  <si>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</si>
  <si>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</si>
  <si>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</si>
  <si>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</si>
  <si>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</si>
  <si>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</si>
  <si>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</si>
  <si>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</si>
  <si>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</si>
  <si>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</si>
  <si>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</si>
  <si>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</si>
  <si>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</si>
  <si>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</si>
  <si>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</si>
  <si>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</si>
  <si>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</si>
  <si>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</si>
  <si>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</si>
  <si>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</si>
  <si>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</si>
  <si>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</si>
  <si>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</si>
  <si>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</si>
  <si>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</si>
  <si>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</si>
  <si>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</si>
  <si>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</si>
  <si>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</si>
  <si>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</si>
  <si>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</si>
  <si>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</si>
  <si>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</si>
  <si>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</si>
  <si>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</si>
  <si>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</si>
  <si>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</si>
  <si>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</si>
  <si>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</si>
  <si>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</si>
  <si>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</si>
  <si>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</si>
  <si>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</si>
  <si>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</si>
  <si>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</si>
  <si>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</si>
  <si>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</si>
  <si>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</si>
  <si>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</si>
  <si>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</si>
  <si>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</si>
  <si>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</si>
  <si>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</si>
  <si>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</si>
  <si>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</si>
  <si>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</si>
  <si>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</si>
  <si>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</si>
  <si>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</si>
  <si>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</si>
  <si>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</si>
  <si>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</si>
  <si>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</si>
  <si>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</si>
  <si>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</si>
  <si>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</si>
  <si>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</si>
  <si>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</si>
  <si>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</si>
  <si>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</si>
  <si>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</si>
  <si>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</si>
  <si>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</si>
  <si>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</si>
  <si>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</si>
  <si>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</si>
  <si>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</si>
  <si>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</si>
  <si>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</si>
  <si>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</si>
  <si>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</si>
  <si>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</si>
  <si>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</si>
  <si>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</si>
  <si>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</si>
  <si>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</si>
  <si>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</si>
  <si>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</si>
  <si>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</si>
  <si>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</si>
  <si>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</si>
  <si>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</si>
  <si>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</si>
  <si>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</si>
  <si>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</si>
  <si>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</si>
  <si>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</si>
  <si>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</si>
  <si>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</si>
  <si>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</si>
  <si>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</si>
  <si>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</si>
  <si>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</si>
  <si>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</si>
  <si>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</si>
  <si>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</si>
  <si>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</si>
  <si>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</si>
  <si>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</si>
  <si>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</si>
  <si>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</si>
  <si>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</si>
  <si>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</si>
  <si>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</si>
  <si>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</si>
  <si>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</si>
  <si>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</si>
  <si>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</si>
  <si>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</si>
  <si>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</si>
  <si>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</si>
  <si>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</si>
  <si>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</si>
  <si>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</si>
  <si>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</si>
  <si>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</si>
  <si>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</si>
  <si>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</si>
  <si>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</si>
  <si>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</si>
  <si>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</si>
  <si>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</si>
  <si>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</si>
  <si>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</si>
  <si>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</si>
  <si>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</si>
  <si>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</si>
  <si>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</si>
  <si>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</si>
  <si>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</si>
  <si>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</si>
  <si>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</si>
  <si>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</si>
  <si>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</si>
  <si>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</si>
  <si>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</si>
  <si>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</si>
  <si>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</si>
  <si>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</si>
  <si>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</si>
  <si>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</si>
  <si>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</si>
  <si>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</si>
  <si>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</si>
  <si>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</si>
  <si>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</si>
  <si>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</si>
  <si>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</si>
  <si>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</si>
  <si>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</si>
  <si>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</si>
  <si>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</si>
  <si>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</si>
  <si>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</si>
  <si>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</si>
  <si>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</si>
  <si>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</si>
  <si>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</si>
  <si>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</si>
  <si>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</si>
  <si>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</si>
  <si>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</si>
  <si>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</si>
  <si>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</si>
  <si>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</si>
  <si>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</si>
  <si>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</si>
  <si>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</si>
  <si>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</si>
  <si>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</si>
  <si>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</si>
  <si>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</si>
  <si>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</si>
  <si>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</si>
  <si>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</si>
  <si>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</si>
  <si>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</si>
  <si>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</si>
  <si>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</si>
  <si>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</si>
  <si>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</si>
  <si>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</si>
  <si>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</si>
  <si>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</si>
  <si>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</si>
  <si>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</si>
  <si>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</si>
  <si>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</si>
  <si>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</si>
  <si>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</si>
  <si>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</si>
  <si>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</si>
  <si>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</si>
  <si>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</si>
  <si>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</si>
  <si>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</si>
  <si>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</si>
  <si>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</si>
  <si>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</si>
  <si>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</si>
  <si>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</si>
  <si>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</si>
  <si>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</si>
  <si>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</si>
  <si>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</si>
  <si>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</si>
  <si>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</si>
  <si>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</si>
  <si>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</si>
  <si>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</si>
  <si>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</si>
  <si>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</si>
  <si>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</si>
  <si>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</si>
  <si>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</si>
  <si>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</si>
  <si>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</si>
  <si>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</si>
  <si>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</si>
  <si>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</si>
  <si>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</si>
  <si>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</si>
  <si>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</si>
  <si>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</si>
  <si>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</si>
  <si>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</si>
  <si>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</si>
  <si>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</si>
  <si>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</si>
  <si>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</si>
  <si>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</si>
  <si>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</si>
  <si>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</si>
  <si>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</si>
  <si>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</si>
  <si>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</si>
  <si>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</si>
  <si>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</si>
  <si>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</si>
  <si>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</si>
  <si>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</si>
  <si>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</si>
  <si>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</si>
  <si>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</si>
  <si>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</si>
  <si>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</si>
  <si>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</si>
  <si>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</si>
  <si>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</si>
  <si>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</si>
  <si>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</si>
  <si>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</si>
  <si>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</si>
  <si>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</si>
  <si>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</si>
  <si>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</si>
  <si>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</si>
  <si>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</si>
  <si>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</si>
  <si>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</si>
  <si>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</si>
  <si>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</si>
  <si>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</si>
  <si>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</si>
  <si>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</si>
  <si>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</si>
  <si>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</si>
  <si>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</si>
  <si>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</si>
  <si>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</si>
  <si>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</si>
  <si>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</si>
  <si>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</si>
  <si>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</si>
  <si>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</si>
  <si>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</si>
  <si>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</si>
  <si>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</si>
  <si>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</si>
  <si>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</si>
  <si>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</si>
  <si>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</si>
  <si>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</si>
  <si>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</si>
  <si>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</si>
  <si>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</si>
  <si>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</si>
  <si>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</si>
  <si>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</si>
  <si>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</si>
  <si>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</si>
  <si>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</si>
  <si>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</si>
  <si>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</si>
  <si>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</si>
  <si>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</si>
  <si>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</si>
  <si>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</si>
  <si>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</si>
  <si>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</si>
  <si>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</si>
  <si>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</si>
  <si>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</si>
  <si>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</si>
  <si>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</si>
  <si>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</si>
  <si>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</si>
  <si>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</si>
  <si>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</si>
  <si>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</si>
  <si>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</si>
  <si>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</si>
  <si>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</si>
  <si>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</si>
  <si>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</si>
  <si>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</si>
  <si>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</si>
  <si>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</si>
  <si>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</si>
  <si>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</si>
  <si>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</si>
  <si>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</si>
  <si>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</si>
  <si>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</si>
  <si>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</si>
  <si>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</si>
  <si>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</si>
  <si>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</si>
  <si>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</si>
  <si>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</si>
  <si>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</si>
  <si>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</si>
  <si>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</si>
  <si>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</si>
  <si>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</si>
  <si>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</si>
  <si>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</si>
  <si>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</si>
  <si>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</si>
  <si>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</si>
  <si>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</si>
  <si>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</si>
  <si>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</si>
  <si>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</si>
  <si>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</si>
  <si>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</si>
  <si>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</si>
  <si>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</si>
  <si>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</si>
  <si>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</si>
  <si>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</si>
  <si>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</si>
  <si>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</si>
  <si>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</si>
  <si>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</si>
  <si>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</si>
  <si>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</si>
  <si>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</si>
  <si>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</si>
  <si>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</si>
  <si>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</si>
  <si>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</si>
  <si>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</si>
  <si>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</si>
  <si>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</si>
  <si>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</si>
  <si>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</si>
  <si>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</si>
  <si>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</si>
  <si>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</si>
  <si>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</si>
  <si>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</si>
  <si>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</si>
  <si>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</si>
  <si>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</si>
  <si>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</si>
  <si>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</si>
  <si>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</si>
  <si>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</si>
  <si>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</si>
  <si>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</si>
  <si>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</si>
  <si>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</si>
  <si>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</si>
  <si>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</si>
  <si>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</si>
  <si>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</si>
  <si>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</si>
  <si>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</si>
  <si>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</si>
  <si>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</si>
  <si>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</si>
  <si>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</si>
  <si>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</si>
  <si>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</si>
  <si>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</si>
  <si>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</si>
  <si>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</si>
  <si>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</si>
  <si>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</si>
  <si>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</si>
  <si>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</si>
  <si>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</si>
  <si>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</si>
  <si>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</si>
  <si>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</si>
  <si>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</si>
  <si>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</si>
  <si>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</si>
  <si>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</si>
  <si>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</si>
  <si>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</si>
  <si>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</si>
  <si>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</si>
  <si>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</si>
  <si>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</si>
  <si>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</si>
  <si>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</si>
  <si>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</si>
  <si>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</si>
  <si>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</si>
  <si>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</si>
  <si>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</si>
  <si>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</si>
  <si>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</si>
  <si>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</si>
  <si>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</si>
  <si>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</si>
  <si>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</si>
  <si>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</si>
  <si>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</si>
  <si>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</si>
  <si>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</si>
  <si>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</si>
  <si>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</si>
  <si>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</si>
  <si>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</si>
  <si>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</si>
  <si>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</si>
  <si>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</si>
  <si>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</si>
  <si>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</si>
  <si>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</si>
  <si>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</si>
  <si>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</si>
  <si>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</si>
  <si>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</si>
  <si>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</si>
  <si>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</si>
  <si>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</si>
  <si>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</si>
  <si>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</si>
  <si>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</si>
  <si>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</si>
  <si>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</si>
  <si>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</si>
  <si>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</si>
  <si>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</si>
  <si>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</si>
  <si>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</si>
  <si>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</si>
  <si>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</si>
  <si>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</si>
  <si>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</si>
  <si>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</si>
  <si>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</si>
  <si>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</si>
  <si>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</si>
  <si>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</si>
  <si>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</si>
  <si>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</si>
  <si>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</si>
  <si>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</si>
  <si>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</si>
  <si>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</si>
  <si>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</si>
  <si>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</si>
  <si>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</si>
  <si>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</si>
  <si>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</si>
  <si>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</si>
  <si>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</si>
  <si>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</si>
  <si>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</si>
  <si>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</si>
  <si>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</si>
  <si>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</si>
  <si>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</si>
  <si>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</si>
  <si>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</si>
  <si>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</si>
  <si>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</si>
  <si>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</si>
  <si>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</si>
  <si>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</si>
  <si>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</si>
  <si>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</si>
  <si>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</si>
  <si>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</si>
  <si>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</si>
  <si>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</si>
  <si>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</si>
  <si>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</si>
  <si>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</si>
  <si>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</si>
  <si>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</si>
  <si>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</si>
  <si>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</si>
  <si>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</si>
  <si>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</si>
  <si>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</si>
  <si>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</si>
  <si>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</si>
  <si>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</si>
  <si>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</si>
  <si>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</si>
  <si>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</si>
  <si>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</si>
  <si>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</si>
  <si>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</si>
  <si>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</si>
  <si>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</si>
  <si>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</si>
  <si>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</si>
  <si>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</si>
  <si>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</si>
  <si>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</si>
  <si>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</si>
  <si>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</si>
  <si>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</si>
  <si>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</si>
  <si>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</si>
  <si>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</si>
  <si>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</si>
  <si>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</si>
  <si>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</si>
  <si>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</si>
  <si>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</si>
  <si>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</si>
  <si>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</si>
  <si>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</si>
  <si>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</si>
  <si>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</si>
  <si>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</si>
  <si>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</si>
  <si>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</si>
  <si>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</si>
  <si>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</si>
  <si>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</si>
  <si>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</si>
  <si>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</si>
  <si>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</si>
  <si>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</si>
  <si>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</si>
  <si>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</si>
  <si>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</si>
  <si>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</si>
  <si>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</si>
  <si>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</si>
  <si>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</si>
  <si>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</si>
  <si>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</si>
  <si>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</si>
  <si>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</si>
  <si>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</si>
  <si>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</si>
  <si>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</si>
  <si>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</si>
  <si>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</si>
  <si>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</si>
  <si>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</si>
  <si>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</si>
  <si>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</si>
  <si>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</si>
  <si>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</si>
  <si>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</si>
  <si>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</si>
  <si>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</si>
  <si>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</si>
  <si>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</si>
  <si>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</si>
  <si>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</si>
  <si>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</si>
  <si>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</si>
  <si>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</si>
  <si>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</si>
  <si>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</si>
  <si>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</si>
  <si>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</si>
  <si>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</si>
  <si>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</si>
  <si>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</si>
  <si>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</si>
  <si>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</si>
  <si>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</si>
  <si>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</si>
  <si>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</si>
  <si>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</si>
  <si>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</si>
  <si>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</si>
  <si>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</si>
  <si>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</si>
  <si>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</si>
  <si>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</si>
  <si>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</si>
  <si>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</si>
  <si>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</si>
  <si>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</si>
  <si>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</si>
  <si>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</si>
  <si>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</si>
  <si>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</si>
  <si>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</si>
  <si>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</si>
  <si>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</si>
  <si>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</si>
  <si>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</si>
  <si>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</si>
  <si>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</si>
  <si>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</si>
  <si>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</si>
  <si>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</si>
  <si>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</si>
  <si>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</si>
  <si>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</si>
  <si>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</si>
  <si>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</si>
  <si>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</si>
  <si>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</si>
  <si>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</si>
  <si>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</si>
  <si>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</si>
  <si>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</si>
  <si>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</si>
  <si>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</si>
  <si>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</si>
  <si>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</si>
  <si>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</si>
  <si>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</si>
  <si>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</si>
  <si>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</si>
  <si>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</si>
  <si>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</si>
  <si>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</si>
  <si>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</si>
  <si>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</si>
  <si>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</si>
  <si>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</si>
  <si>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</si>
  <si>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</si>
  <si>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</si>
  <si>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</si>
  <si>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</si>
  <si>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</si>
  <si>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</si>
  <si>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</si>
  <si>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</si>
  <si>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</si>
  <si>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</si>
  <si>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</si>
  <si>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</si>
  <si>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</si>
  <si>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</si>
  <si>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</si>
  <si>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</si>
  <si>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</si>
  <si>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</si>
  <si>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</si>
  <si>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</si>
  <si>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</si>
  <si>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</si>
  <si>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</si>
  <si>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</si>
  <si>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</si>
  <si>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</si>
  <si>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</si>
  <si>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</si>
  <si>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</si>
  <si>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</si>
  <si>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</si>
  <si>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</si>
  <si>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</si>
  <si>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</si>
  <si>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</si>
  <si>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</si>
  <si>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</si>
  <si>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</si>
  <si>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</si>
  <si>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</si>
  <si>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</si>
  <si>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</si>
  <si>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</si>
  <si>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</si>
  <si>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</si>
  <si>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</si>
  <si>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</si>
  <si>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</si>
  <si>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</si>
  <si>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</si>
  <si>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</si>
  <si>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</si>
  <si>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</si>
  <si>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</si>
  <si>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</si>
  <si>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</si>
  <si>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</si>
  <si>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</si>
  <si>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</si>
  <si>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</si>
  <si>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</si>
  <si>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</si>
  <si>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</si>
  <si>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</si>
  <si>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</si>
  <si>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</si>
  <si>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</si>
  <si>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</si>
  <si>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</si>
  <si>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</si>
  <si>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</si>
  <si>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</si>
  <si>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</si>
  <si>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</si>
  <si>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</si>
  <si>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</si>
  <si>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</si>
  <si>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</si>
  <si>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</si>
  <si>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</si>
  <si>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</si>
  <si>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</si>
  <si>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</si>
  <si>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</si>
  <si>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</si>
  <si>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</si>
  <si>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</si>
  <si>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</si>
  <si>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</si>
  <si>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</si>
  <si>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</si>
  <si>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</si>
  <si>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</si>
  <si>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</si>
  <si>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</si>
  <si>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</si>
  <si>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</si>
  <si>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</si>
  <si>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</si>
  <si>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</si>
  <si>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</si>
  <si>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</si>
  <si>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</si>
  <si>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</si>
  <si>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</si>
  <si>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</si>
  <si>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</si>
  <si>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</si>
  <si>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</si>
  <si>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</si>
  <si>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</si>
  <si>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</si>
  <si>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</si>
  <si>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</si>
  <si>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</si>
  <si>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</si>
  <si>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</si>
  <si>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</si>
  <si>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</si>
  <si>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</si>
  <si>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</si>
  <si>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</si>
  <si>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</si>
  <si>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</si>
  <si>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</si>
  <si>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</si>
  <si>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</si>
  <si>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</si>
  <si>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</si>
  <si>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</si>
  <si>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</si>
  <si>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</si>
  <si>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</si>
  <si>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</si>
  <si>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</si>
  <si>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</si>
  <si>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</si>
  <si>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</si>
  <si>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</si>
  <si>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</si>
  <si>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</si>
  <si>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</si>
  <si>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</si>
  <si>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</si>
  <si>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</si>
  <si>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</si>
  <si>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</si>
  <si>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</si>
  <si>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</si>
  <si>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</si>
  <si>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</si>
  <si>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</si>
  <si>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</si>
  <si>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</si>
  <si>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</si>
  <si>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</si>
  <si>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</si>
  <si>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</si>
  <si>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</si>
  <si>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</si>
  <si>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</si>
  <si>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</si>
  <si>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</si>
  <si>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</si>
  <si>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</si>
  <si>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</si>
  <si>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</si>
  <si>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</si>
  <si>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</si>
  <si>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</si>
  <si>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</si>
  <si>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</si>
  <si>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</si>
  <si>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</si>
  <si>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</si>
  <si>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</si>
  <si>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</si>
  <si>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</si>
  <si>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</si>
  <si>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</si>
  <si>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</si>
  <si>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</si>
  <si>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</si>
  <si>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</si>
  <si>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</si>
  <si>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</si>
  <si>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</si>
  <si>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</si>
  <si>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</si>
  <si>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</si>
  <si>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</si>
  <si>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</si>
  <si>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</si>
  <si>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</si>
  <si>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</si>
  <si>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</si>
  <si>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</si>
  <si>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</si>
  <si>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</si>
  <si>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</si>
  <si>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</si>
  <si>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</si>
  <si>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</si>
  <si>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</si>
  <si>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</si>
  <si>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</si>
  <si>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</si>
  <si>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</si>
  <si>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</si>
  <si>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</si>
  <si>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</si>
  <si>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</si>
  <si>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</si>
  <si>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</si>
  <si>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</si>
  <si>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</si>
  <si>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</si>
  <si>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</si>
  <si>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</si>
  <si>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</si>
  <si>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</si>
  <si>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</si>
  <si>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</si>
  <si>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</si>
  <si>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</si>
  <si>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</si>
  <si>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</si>
  <si>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</si>
  <si>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</si>
  <si>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</si>
  <si>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</si>
  <si>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</si>
  <si>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</si>
  <si>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</si>
  <si>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</si>
  <si>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</si>
  <si>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</si>
  <si>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</si>
  <si>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</si>
  <si>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</si>
  <si>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</si>
  <si>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</si>
  <si>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</si>
  <si>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</si>
  <si>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</si>
  <si>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</si>
  <si>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</si>
  <si>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</si>
  <si>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</si>
  <si>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</si>
  <si>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</si>
  <si>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</si>
  <si>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</si>
  <si>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</si>
  <si>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</si>
  <si>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</si>
  <si>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</si>
  <si>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</si>
  <si>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</si>
  <si>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</si>
  <si>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</si>
  <si>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</si>
  <si>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</si>
  <si>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</si>
  <si>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</si>
  <si>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</si>
  <si>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</si>
  <si>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</si>
  <si>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</si>
  <si>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</si>
  <si>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</si>
  <si>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</si>
  <si>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</si>
  <si>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</si>
  <si>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</si>
  <si>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</si>
  <si>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</si>
  <si>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</si>
  <si>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</si>
  <si>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</si>
  <si>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</si>
  <si>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</si>
  <si>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</si>
  <si>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</si>
  <si>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</si>
  <si>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</si>
  <si>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</si>
  <si>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</si>
  <si>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</si>
  <si>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</si>
  <si>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</si>
  <si>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</si>
  <si>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</si>
  <si>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</si>
  <si>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</si>
  <si>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</si>
  <si>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</si>
  <si>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</si>
  <si>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</si>
  <si>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</si>
  <si>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</si>
  <si>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</si>
  <si>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</si>
  <si>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</si>
  <si>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</si>
  <si>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</si>
  <si>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</si>
  <si>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</si>
  <si>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</si>
  <si>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</si>
  <si>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</si>
  <si>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</si>
  <si>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</si>
  <si>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</si>
  <si>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</si>
  <si>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</si>
  <si>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</si>
  <si>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</si>
  <si>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</si>
  <si>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</si>
  <si>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</si>
  <si>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</si>
  <si>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</si>
  <si>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</si>
  <si>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</si>
  <si>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</si>
  <si>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</si>
  <si>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</si>
  <si>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</si>
  <si>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</si>
  <si>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</si>
  <si>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</si>
  <si>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</si>
  <si>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</si>
  <si>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</si>
  <si>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</si>
  <si>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</si>
  <si>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</si>
  <si>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</si>
  <si>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</si>
  <si>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</si>
  <si>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</si>
  <si>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</si>
  <si>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</si>
  <si>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</si>
  <si>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</si>
  <si>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</si>
  <si>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</si>
  <si>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</si>
  <si>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</si>
  <si>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</si>
  <si>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</si>
  <si>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</si>
  <si>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</si>
  <si>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</si>
  <si>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</si>
  <si>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</si>
  <si>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</si>
  <si>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</si>
  <si>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</si>
  <si>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</si>
  <si>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</si>
  <si>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</si>
  <si>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</si>
  <si>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</si>
  <si>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</si>
  <si>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</si>
  <si>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</si>
  <si>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</si>
  <si>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</si>
  <si>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</si>
  <si>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</si>
  <si>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</si>
  <si>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</si>
  <si>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</si>
  <si>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</si>
  <si>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</si>
  <si>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</si>
  <si>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</si>
  <si>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</si>
  <si>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</si>
  <si>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</si>
  <si>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</si>
  <si>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</si>
  <si>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</si>
  <si>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</si>
  <si>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</si>
  <si>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</si>
  <si>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</si>
  <si>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</si>
  <si>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</si>
  <si>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</si>
  <si>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</si>
  <si>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</si>
  <si>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</si>
  <si>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</si>
  <si>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</si>
  <si>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</si>
  <si>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</si>
  <si>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</si>
  <si>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</si>
  <si>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</si>
  <si>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</si>
  <si>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</si>
  <si>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</si>
  <si>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</si>
  <si>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</si>
  <si>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</si>
  <si>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</si>
  <si>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</si>
  <si>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</si>
  <si>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</si>
  <si>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</si>
  <si>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</si>
  <si>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</si>
  <si>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</si>
  <si>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</si>
  <si>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</si>
  <si>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</si>
  <si>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</si>
  <si>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</si>
  <si>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</si>
  <si>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</si>
  <si>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</si>
  <si>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</si>
  <si>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</si>
  <si>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</si>
  <si>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</si>
  <si>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</si>
  <si>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</si>
  <si>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</si>
  <si>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</si>
  <si>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</si>
  <si>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</si>
  <si>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</si>
  <si>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</si>
  <si>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</si>
  <si>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</si>
  <si>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</si>
  <si>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</si>
  <si>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</si>
  <si>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</si>
  <si>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</si>
  <si>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</si>
  <si>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</si>
  <si>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</si>
  <si>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</si>
  <si>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</si>
  <si>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</si>
  <si>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</si>
  <si>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</si>
  <si>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</si>
  <si>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</si>
  <si>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</si>
  <si>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</si>
  <si>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</si>
  <si>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</si>
  <si>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</si>
  <si>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</si>
  <si>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</si>
  <si>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</si>
  <si>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</si>
  <si>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</si>
  <si>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</si>
  <si>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</si>
  <si>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</si>
  <si>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</si>
  <si>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</si>
  <si>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</si>
  <si>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</si>
  <si>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</si>
  <si>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</si>
  <si>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</si>
  <si>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</si>
  <si>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</si>
  <si>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</si>
  <si>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</si>
  <si>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</si>
  <si>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</si>
  <si>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</si>
  <si>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</si>
  <si>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</si>
  <si>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</si>
  <si>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</si>
  <si>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</si>
  <si>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</si>
  <si>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</si>
  <si>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</si>
  <si>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</si>
  <si>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</si>
  <si>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</si>
  <si>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</si>
  <si>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</si>
  <si>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</si>
  <si>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</si>
  <si>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</si>
  <si>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</si>
  <si>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</si>
  <si>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</si>
  <si>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</si>
  <si>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</si>
  <si>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</si>
  <si>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</si>
  <si>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</si>
  <si>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</si>
  <si>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</si>
  <si>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</si>
  <si>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</si>
  <si>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</si>
  <si>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</si>
  <si>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</si>
  <si>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</si>
  <si>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</si>
  <si>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</si>
  <si>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</si>
  <si>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</si>
  <si>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</si>
  <si>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</si>
  <si>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</si>
  <si>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</si>
  <si>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</si>
  <si>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</si>
  <si>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</si>
  <si>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</si>
  <si>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</si>
  <si>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</si>
  <si>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</si>
  <si>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</si>
  <si>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</si>
  <si>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</si>
  <si>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</si>
  <si>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</si>
  <si>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</si>
  <si>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</si>
  <si>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</si>
  <si>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</si>
  <si>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</si>
  <si>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</si>
  <si>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</si>
  <si>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</si>
  <si>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</si>
  <si>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</si>
  <si>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</si>
  <si>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</si>
  <si>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</si>
  <si>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</si>
  <si>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</si>
  <si>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</si>
  <si>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</si>
  <si>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</si>
  <si>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</si>
  <si>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</si>
  <si>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</si>
  <si>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</si>
  <si>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</si>
  <si>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</si>
  <si>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</si>
  <si>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</si>
  <si>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</si>
  <si>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</si>
  <si>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</si>
  <si>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</si>
  <si>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</si>
  <si>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</si>
  <si>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</si>
  <si>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</si>
  <si>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</si>
  <si>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</si>
  <si>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</si>
  <si>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</si>
  <si>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</si>
  <si>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</si>
  <si>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</si>
  <si>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</si>
  <si>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</si>
  <si>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</si>
  <si>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</si>
  <si>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</si>
  <si>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</si>
  <si>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</si>
  <si>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</si>
  <si>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</si>
  <si>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</si>
  <si>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</si>
  <si>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</si>
  <si>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</si>
  <si>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</si>
  <si>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</si>
  <si>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</si>
  <si>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</si>
  <si>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</si>
  <si>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</si>
  <si>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</si>
  <si>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</si>
  <si>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</si>
  <si>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</si>
  <si>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</si>
  <si>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</si>
  <si>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</si>
  <si>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</si>
  <si>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</si>
  <si>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</si>
  <si>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</si>
  <si>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</si>
  <si>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</si>
  <si>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</si>
  <si>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</si>
  <si>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</si>
  <si>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</si>
  <si>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</si>
  <si>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</si>
  <si>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</si>
  <si>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</si>
  <si>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</si>
  <si>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</si>
  <si>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</si>
  <si>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</si>
  <si>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</si>
  <si>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</si>
  <si>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</si>
  <si>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</si>
  <si>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</si>
  <si>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</si>
  <si>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</si>
  <si>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</si>
  <si>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</si>
  <si>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</si>
  <si>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</si>
  <si>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</si>
  <si>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</si>
  <si>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</si>
  <si>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</si>
  <si>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</si>
  <si>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</si>
  <si>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</si>
  <si>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</si>
  <si>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</si>
  <si>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</si>
  <si>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</si>
  <si>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</si>
  <si>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</si>
  <si>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</si>
  <si>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</si>
  <si>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</si>
  <si>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</si>
  <si>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</si>
  <si>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</si>
  <si>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</si>
  <si>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</si>
  <si>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</si>
  <si>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</si>
  <si>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</si>
  <si>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</si>
  <si>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</si>
  <si>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</si>
  <si>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</si>
  <si>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</si>
  <si>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</si>
  <si>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</si>
  <si>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</si>
  <si>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</si>
  <si>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</si>
  <si>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</si>
  <si>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</si>
  <si>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</si>
  <si>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</si>
  <si>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</si>
  <si>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</si>
  <si>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</si>
  <si>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</si>
  <si>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</si>
  <si>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</si>
  <si>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</si>
  <si>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</si>
  <si>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</si>
  <si>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</si>
  <si>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</si>
  <si>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</si>
  <si>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</si>
  <si>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</si>
  <si>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</si>
  <si>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</si>
  <si>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</si>
  <si>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</si>
  <si>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</si>
  <si>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</si>
  <si>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</si>
  <si>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</si>
  <si>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</si>
  <si>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</si>
  <si>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</si>
  <si>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</si>
  <si>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</si>
  <si>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</si>
  <si>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</si>
  <si>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</si>
  <si>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</si>
  <si>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</si>
  <si>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</si>
  <si>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</si>
  <si>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</si>
  <si>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</si>
  <si>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</si>
  <si>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</si>
  <si>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</si>
  <si>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</si>
  <si>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</si>
  <si>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</si>
  <si>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</si>
  <si>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</si>
  <si>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</si>
  <si>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</si>
  <si>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</si>
  <si>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</si>
  <si>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</si>
  <si>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</si>
  <si>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</si>
  <si>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</si>
  <si>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</si>
  <si>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</si>
  <si>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</si>
  <si>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</si>
  <si>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</si>
  <si>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</si>
  <si>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</si>
  <si>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</si>
  <si>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</si>
  <si>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</si>
  <si>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</si>
  <si>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</si>
  <si>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</si>
  <si>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</si>
  <si>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</si>
  <si>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</si>
  <si>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</si>
  <si>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</si>
  <si>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</si>
  <si>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</si>
  <si>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</si>
  <si>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</si>
  <si>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</si>
  <si>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</si>
  <si>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</si>
  <si>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</si>
  <si>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</si>
  <si>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</si>
  <si>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</si>
  <si>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</si>
  <si>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</si>
  <si>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</si>
  <si>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</si>
  <si>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</si>
  <si>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</si>
  <si>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</si>
  <si>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</si>
  <si>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</si>
  <si>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</si>
  <si>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</si>
  <si>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</si>
  <si>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</si>
  <si>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</si>
  <si>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</si>
  <si>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</si>
  <si>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</si>
  <si>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</si>
  <si>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</si>
  <si>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</si>
  <si>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</si>
  <si>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</si>
  <si>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</si>
  <si>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</si>
  <si>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</si>
  <si>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</si>
  <si>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</si>
  <si>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</si>
  <si>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</si>
  <si>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</si>
  <si>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</si>
  <si>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</si>
  <si>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</si>
  <si>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</si>
  <si>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</si>
  <si>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</si>
  <si>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</si>
  <si>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</si>
  <si>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</si>
  <si>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</si>
  <si>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</si>
  <si>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</si>
  <si>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</si>
  <si>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</si>
  <si>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</si>
  <si>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</si>
  <si>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</si>
  <si>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</si>
  <si>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</si>
  <si>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</si>
  <si>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</si>
  <si>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</si>
  <si>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</si>
  <si>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</si>
  <si>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</si>
  <si>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</si>
  <si>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</si>
  <si>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</si>
  <si>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</si>
  <si>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</si>
  <si>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</si>
  <si>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</si>
  <si>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</si>
  <si>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</si>
  <si>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</si>
  <si>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</si>
  <si>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</si>
  <si>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</si>
  <si>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</si>
  <si>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</si>
  <si>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</si>
  <si>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</si>
  <si>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</si>
  <si>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</si>
  <si>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</si>
  <si>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</si>
  <si>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</si>
  <si>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</si>
  <si>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</si>
  <si>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</si>
  <si>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</si>
  <si>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</si>
  <si>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</si>
  <si>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</si>
  <si>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</si>
  <si>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</si>
  <si>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</si>
  <si>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</si>
  <si>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</si>
  <si>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</si>
  <si>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</si>
  <si>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</si>
  <si>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</si>
  <si>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</si>
  <si>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</si>
  <si>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</si>
  <si>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</si>
  <si>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</si>
  <si>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</si>
  <si>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</si>
  <si>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</si>
  <si>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</si>
  <si>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</si>
  <si>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</si>
  <si>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</si>
  <si>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</si>
  <si>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</si>
  <si>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</si>
  <si>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</si>
  <si>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</si>
  <si>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</si>
  <si>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</si>
  <si>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</si>
  <si>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</si>
  <si>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</si>
  <si>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</si>
  <si>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</si>
  <si>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</si>
  <si>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</si>
  <si>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</si>
  <si>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</si>
  <si>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</si>
  <si>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</si>
  <si>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</si>
  <si>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</si>
  <si>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</si>
  <si>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</si>
  <si>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</si>
  <si>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</si>
  <si>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</si>
  <si>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</si>
  <si>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</si>
  <si>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</si>
  <si>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</si>
  <si>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</si>
  <si>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</si>
  <si>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</si>
  <si>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</si>
  <si>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</si>
  <si>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</si>
  <si>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</si>
  <si>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</si>
  <si>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</si>
  <si>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</si>
  <si>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</si>
  <si>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</si>
  <si>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</si>
  <si>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</si>
  <si>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</si>
  <si>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</si>
  <si>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</si>
  <si>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</si>
  <si>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</si>
  <si>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</si>
  <si>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</si>
  <si>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</si>
  <si>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</si>
  <si>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</si>
  <si>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</si>
  <si>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</si>
  <si>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</si>
  <si>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</si>
  <si>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</si>
  <si>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</si>
  <si>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</si>
  <si>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</si>
  <si>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</si>
  <si>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</si>
  <si>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</si>
  <si>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</si>
  <si>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</si>
  <si>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</si>
  <si>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</si>
  <si>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</si>
  <si>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</si>
  <si>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</si>
  <si>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</si>
  <si>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</si>
  <si>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</si>
  <si>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</si>
  <si>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</si>
  <si>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</si>
  <si>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</si>
  <si>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</si>
  <si>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</si>
  <si>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</si>
  <si>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</si>
  <si>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</si>
  <si>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</si>
  <si>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</si>
  <si>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</si>
  <si>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</si>
  <si>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</si>
  <si>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</si>
  <si>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</si>
  <si>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</si>
  <si>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</si>
  <si>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</si>
  <si>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</si>
  <si>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</si>
  <si>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</si>
  <si>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</si>
  <si>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</si>
  <si>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</si>
  <si>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</si>
  <si>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</si>
  <si>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</si>
  <si>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</si>
  <si>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</si>
  <si>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</si>
  <si>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</si>
  <si>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</si>
  <si>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</si>
  <si>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</si>
  <si>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</si>
  <si>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</si>
  <si>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</si>
  <si>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</si>
  <si>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</si>
  <si>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</si>
  <si>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</si>
  <si>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</si>
  <si>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</si>
  <si>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</si>
  <si>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</si>
  <si>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</si>
  <si>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</si>
  <si>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</si>
  <si>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</si>
  <si>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</si>
  <si>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</si>
  <si>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</si>
  <si>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</si>
  <si>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</si>
  <si>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</si>
  <si>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</si>
  <si>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</si>
  <si>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</si>
  <si>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</si>
  <si>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</si>
  <si>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</si>
  <si>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</si>
  <si>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</si>
  <si>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</si>
  <si>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</si>
  <si>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</si>
  <si>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</si>
  <si>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</si>
  <si>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</si>
  <si>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</si>
  <si>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</si>
  <si>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</si>
  <si>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</si>
  <si>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</si>
  <si>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</si>
  <si>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</si>
  <si>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</si>
  <si>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</si>
  <si>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</si>
  <si>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</si>
  <si>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</si>
  <si>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</si>
  <si>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</si>
  <si>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</si>
  <si>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</si>
  <si>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</si>
  <si>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</si>
  <si>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</si>
  <si>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</si>
  <si>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</si>
  <si>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</si>
  <si>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</si>
  <si>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</si>
  <si>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</si>
  <si>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</si>
  <si>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</si>
  <si>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</si>
  <si>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</si>
  <si>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</si>
  <si>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</si>
  <si>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</si>
  <si>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</si>
  <si>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</si>
  <si>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</si>
  <si>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</si>
  <si>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</si>
  <si>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</si>
  <si>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</si>
  <si>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</si>
  <si>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</si>
  <si>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</si>
  <si>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</si>
  <si>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</si>
  <si>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</si>
  <si>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</si>
  <si>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</si>
  <si>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</si>
  <si>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</si>
  <si>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</si>
  <si>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</si>
  <si>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</si>
  <si>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</si>
  <si>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</si>
  <si>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</si>
  <si>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</si>
  <si>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</si>
  <si>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</si>
  <si>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</si>
  <si>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</si>
  <si>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</si>
  <si>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</si>
  <si>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</si>
  <si>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</si>
  <si>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</si>
  <si>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</si>
  <si>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</si>
  <si>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</si>
  <si>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</si>
  <si>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</si>
  <si>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</si>
  <si>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</si>
  <si>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</si>
  <si>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</si>
  <si>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</si>
  <si>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</si>
  <si>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</si>
  <si>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</si>
  <si>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</si>
  <si>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</si>
  <si>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</si>
  <si>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</si>
  <si>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</si>
  <si>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</si>
  <si>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</si>
  <si>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</si>
  <si>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</si>
  <si>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</si>
  <si>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</si>
  <si>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</si>
  <si>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</si>
  <si>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</si>
  <si>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</si>
  <si>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</si>
  <si>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</si>
  <si>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</si>
  <si>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</si>
  <si>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</si>
  <si>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</si>
  <si>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</si>
  <si>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</si>
  <si>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</si>
  <si>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</si>
  <si>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</si>
  <si>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</si>
  <si>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</si>
  <si>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</si>
  <si>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</si>
  <si>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</si>
  <si>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</si>
  <si>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</si>
  <si>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</si>
  <si>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</si>
  <si>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</si>
  <si>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</si>
  <si>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</si>
  <si>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</si>
  <si>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</si>
  <si>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</si>
  <si>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</si>
  <si>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</si>
  <si>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</si>
  <si>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</si>
  <si>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</si>
  <si>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</si>
  <si>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</si>
  <si>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</si>
  <si>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</si>
  <si>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</si>
  <si>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</si>
  <si>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</si>
  <si>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</si>
  <si>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</si>
  <si>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</si>
  <si>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</si>
  <si>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</si>
  <si>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</si>
  <si>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</si>
  <si>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</si>
  <si>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</si>
  <si>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</si>
  <si>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</si>
  <si>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</si>
  <si>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</si>
  <si>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</si>
  <si>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</si>
  <si>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</si>
  <si>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</si>
  <si>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</si>
  <si>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</si>
  <si>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</si>
  <si>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</si>
  <si>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</si>
  <si>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</si>
  <si>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</si>
  <si>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</si>
  <si>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</si>
  <si>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</si>
  <si>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</si>
  <si>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</si>
  <si>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</si>
  <si>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</si>
  <si>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</si>
  <si>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</si>
  <si>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</si>
  <si>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</si>
  <si>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</si>
  <si>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</si>
  <si>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</si>
  <si>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</si>
  <si>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</si>
  <si>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</si>
  <si>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</si>
  <si>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</si>
  <si>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</si>
  <si>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</si>
  <si>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</si>
  <si>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</si>
  <si>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</si>
  <si>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</si>
  <si>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</si>
  <si>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</si>
  <si>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</si>
  <si>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</si>
  <si>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</si>
  <si>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</si>
  <si>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</si>
  <si>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</si>
  <si>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</si>
  <si>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</si>
  <si>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</si>
  <si>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</si>
  <si>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</si>
  <si>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</si>
  <si>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</si>
  <si>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</si>
  <si>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</si>
  <si>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</si>
  <si>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</si>
  <si>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</si>
  <si>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</si>
  <si>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</si>
  <si>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</si>
  <si>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</si>
  <si>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</si>
  <si>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</si>
  <si>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</si>
  <si>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</si>
  <si>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</si>
  <si>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</si>
  <si>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</si>
  <si>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</si>
  <si>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</si>
  <si>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</si>
  <si>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</si>
  <si>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</si>
  <si>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</si>
  <si>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</si>
  <si>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</si>
  <si>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</si>
  <si>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</si>
  <si>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</si>
  <si>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</si>
  <si>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</si>
  <si>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</si>
  <si>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</si>
  <si>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</si>
  <si>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</si>
  <si>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</si>
  <si>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</si>
  <si>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</si>
  <si>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</si>
  <si>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</si>
  <si>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</si>
  <si>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</si>
  <si>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</si>
  <si>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</si>
  <si>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</si>
  <si>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</si>
  <si>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</si>
  <si>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</si>
  <si>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</si>
  <si>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</si>
  <si>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</si>
  <si>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</si>
  <si>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</si>
  <si>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</si>
  <si>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</si>
  <si>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</si>
  <si>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</si>
  <si>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</si>
  <si>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</si>
  <si>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</si>
  <si>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</si>
  <si>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</si>
  <si>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</si>
  <si>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</si>
  <si>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</si>
  <si>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</si>
  <si>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</si>
  <si>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</si>
  <si>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</si>
  <si>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</si>
  <si>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</si>
  <si>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</si>
  <si>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</si>
  <si>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</si>
  <si>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</si>
  <si>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</si>
  <si>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</si>
  <si>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</si>
  <si>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</si>
  <si>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</si>
  <si>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</si>
  <si>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</si>
  <si>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</si>
  <si>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</si>
  <si>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</si>
  <si>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</si>
  <si>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</si>
  <si>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</si>
  <si>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</si>
  <si>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</si>
  <si>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</si>
  <si>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</si>
  <si>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</si>
  <si>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</si>
  <si>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</si>
  <si>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</si>
  <si>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</si>
  <si>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</si>
  <si>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</si>
  <si>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</si>
  <si>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</si>
  <si>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</si>
  <si>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</si>
  <si>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</si>
  <si>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</si>
  <si>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</si>
  <si>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</si>
  <si>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</si>
  <si>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</si>
  <si>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</si>
  <si>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</si>
  <si>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</si>
  <si>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</si>
  <si>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</si>
  <si>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</si>
  <si>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</si>
  <si>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</si>
  <si>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</si>
  <si>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</si>
  <si>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</si>
  <si>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</si>
  <si>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</si>
  <si>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</si>
  <si>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</si>
  <si>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</si>
  <si>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</si>
  <si>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</si>
  <si>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</si>
  <si>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</si>
  <si>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</si>
  <si>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</si>
  <si>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</si>
  <si>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</si>
  <si>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</si>
  <si>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</si>
  <si>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</si>
  <si>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</si>
  <si>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</si>
  <si>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</si>
  <si>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</si>
  <si>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</si>
  <si>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</si>
  <si>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</si>
  <si>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</si>
  <si>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</si>
  <si>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</si>
  <si>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</si>
  <si>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</si>
  <si>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</si>
  <si>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</si>
  <si>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</si>
  <si>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</si>
  <si>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</si>
  <si>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</si>
  <si>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</si>
  <si>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</si>
  <si>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</si>
  <si>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</si>
  <si>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</si>
  <si>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</si>
  <si>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</si>
  <si>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</si>
  <si>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</si>
  <si>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</si>
  <si>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</si>
  <si>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</si>
  <si>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</si>
  <si>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</si>
  <si>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</si>
  <si>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</si>
  <si>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</si>
  <si>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</si>
  <si>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</si>
  <si>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</si>
  <si>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</si>
  <si>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</si>
  <si>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</si>
  <si>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</si>
  <si>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</si>
  <si>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</si>
  <si>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</si>
  <si>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</si>
  <si>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</si>
  <si>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</si>
  <si>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</si>
  <si>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</si>
  <si>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</si>
  <si>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</si>
  <si>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</si>
  <si>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</si>
  <si>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</si>
  <si>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</si>
  <si>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</si>
  <si>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</si>
  <si>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</si>
  <si>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</si>
  <si>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</si>
  <si>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</si>
  <si>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</si>
  <si>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</si>
  <si>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</si>
  <si>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</si>
  <si>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</si>
  <si>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</si>
  <si>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</si>
  <si>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</si>
  <si>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</si>
  <si>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</si>
  <si>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</si>
  <si>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</si>
  <si>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</si>
  <si>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</si>
  <si>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</si>
  <si>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</si>
  <si>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</si>
  <si>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</si>
  <si>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</si>
  <si>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</si>
  <si>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</si>
  <si>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</si>
  <si>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</si>
  <si>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</si>
  <si>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</si>
  <si>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</si>
  <si>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</si>
  <si>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</si>
  <si>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</si>
  <si>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</si>
  <si>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</si>
  <si>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</si>
  <si>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</si>
  <si>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</si>
  <si>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</si>
  <si>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</si>
  <si>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</si>
  <si>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</si>
  <si>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</si>
  <si>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</si>
  <si>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</si>
  <si>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</si>
  <si>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</si>
  <si>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</si>
  <si>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</si>
  <si>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</si>
  <si>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</si>
  <si>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</si>
  <si>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</si>
  <si>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</si>
  <si>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</si>
  <si>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</si>
  <si>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</si>
  <si>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</si>
  <si>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</si>
  <si>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</si>
  <si>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</si>
  <si>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</si>
  <si>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</si>
  <si>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</si>
  <si>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</si>
  <si>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</si>
  <si>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</si>
  <si>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</si>
  <si>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</si>
  <si>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</si>
  <si>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</si>
  <si>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</si>
  <si>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</si>
  <si>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</si>
  <si>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</si>
  <si>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</si>
  <si>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</si>
  <si>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</si>
  <si>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</si>
  <si>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</si>
  <si>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</si>
  <si>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</si>
  <si>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</si>
  <si>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</si>
  <si>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</si>
  <si>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</si>
  <si>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</si>
  <si>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</si>
  <si>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</si>
  <si>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</si>
  <si>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</si>
  <si>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</si>
  <si>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</si>
  <si>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</si>
  <si>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</si>
  <si>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</si>
  <si>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</si>
  <si>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</si>
  <si>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</si>
  <si>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</si>
  <si>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</si>
  <si>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</si>
  <si>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</si>
  <si>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</si>
  <si>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</si>
  <si>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</si>
  <si>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</si>
  <si>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</si>
  <si>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</si>
  <si>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</si>
  <si>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</si>
  <si>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</si>
  <si>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</si>
  <si>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</si>
  <si>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</si>
  <si>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</si>
  <si>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</si>
  <si>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</si>
  <si>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</si>
  <si>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</si>
  <si>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</si>
  <si>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</si>
  <si>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</si>
  <si>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</si>
  <si>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</si>
  <si>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</si>
  <si>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</si>
  <si>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</si>
  <si>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</si>
  <si>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</si>
  <si>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</si>
  <si>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</si>
  <si>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</si>
  <si>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</si>
  <si>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</si>
  <si>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</si>
  <si>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</si>
  <si>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</si>
  <si>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</si>
  <si>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</si>
  <si>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</si>
  <si>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</si>
  <si>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</si>
  <si>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</si>
  <si>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</si>
  <si>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</si>
  <si>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</si>
  <si>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</si>
  <si>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</si>
  <si>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</si>
  <si>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</si>
  <si>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</si>
  <si>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</si>
  <si>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</si>
  <si>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</si>
  <si>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</si>
  <si>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</si>
  <si>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</si>
  <si>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</si>
  <si>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</si>
  <si>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</si>
  <si>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</si>
  <si>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</si>
  <si>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</si>
  <si>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</si>
  <si>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</si>
  <si>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</si>
  <si>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</si>
  <si>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</si>
  <si>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</si>
  <si>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</si>
  <si>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</si>
  <si>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</si>
  <si>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</si>
  <si>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</si>
  <si>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</si>
  <si>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</si>
  <si>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</si>
  <si>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</si>
  <si>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</si>
  <si>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</si>
  <si>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</si>
  <si>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</si>
  <si>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</si>
  <si>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</si>
  <si>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</si>
  <si>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</si>
  <si>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</si>
  <si>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</si>
  <si>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</si>
  <si>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</si>
  <si>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</si>
  <si>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</si>
  <si>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</si>
  <si>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</si>
  <si>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</si>
  <si>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</si>
  <si>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</si>
  <si>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</si>
  <si>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</si>
  <si>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</si>
  <si>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</si>
  <si>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</si>
  <si>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</si>
  <si>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</si>
  <si>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</si>
  <si>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</si>
  <si>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</si>
  <si>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</si>
  <si>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</si>
  <si>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</si>
  <si>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</si>
  <si>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</si>
  <si>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</si>
  <si>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</si>
  <si>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</si>
  <si>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</si>
  <si>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</si>
  <si>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</si>
  <si>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</si>
  <si>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</si>
  <si>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</si>
  <si>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</si>
  <si>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</si>
  <si>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</si>
  <si>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</si>
  <si>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</si>
  <si>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</si>
  <si>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</si>
  <si>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</si>
  <si>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</si>
  <si>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</si>
  <si>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</si>
  <si>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</si>
  <si>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</si>
  <si>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</si>
  <si>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</si>
  <si>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</si>
  <si>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</si>
  <si>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</si>
  <si>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</si>
  <si>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</si>
  <si>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</si>
  <si>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</si>
  <si>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</si>
  <si>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</si>
  <si>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</si>
  <si>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</si>
  <si>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</si>
  <si>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</si>
  <si>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</si>
  <si>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</si>
  <si>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</si>
  <si>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</si>
  <si>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</si>
  <si>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</si>
  <si>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</si>
  <si>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</si>
  <si>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</si>
  <si>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</si>
  <si>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</si>
  <si>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</si>
  <si>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</si>
  <si>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</si>
  <si>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</si>
  <si>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</si>
  <si>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</si>
  <si>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</si>
  <si>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</si>
  <si>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</si>
  <si>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</si>
  <si>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</si>
  <si>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</si>
  <si>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</si>
  <si>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</si>
  <si>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</si>
  <si>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</si>
  <si>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</si>
  <si>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</si>
  <si>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</si>
  <si>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</si>
  <si>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</si>
  <si>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</si>
  <si>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</si>
  <si>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</si>
  <si>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</si>
  <si>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</si>
  <si>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</si>
  <si>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</si>
  <si>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</si>
  <si>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</si>
  <si>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</si>
  <si>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</si>
  <si>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</si>
  <si>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</si>
  <si>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</si>
  <si>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</si>
  <si>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</si>
  <si>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</si>
  <si>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</si>
  <si>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</si>
  <si>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</si>
  <si>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</si>
  <si>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</si>
  <si>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</si>
  <si>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</si>
  <si>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</si>
  <si>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</si>
  <si>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</si>
  <si>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</si>
  <si>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</si>
  <si>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</si>
  <si>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</si>
  <si>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</si>
  <si>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</si>
  <si>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</si>
  <si>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</si>
  <si>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</si>
  <si>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</si>
  <si>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</si>
  <si>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</si>
  <si>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</si>
  <si>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</si>
  <si>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</si>
  <si>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</si>
  <si>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</si>
  <si>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</si>
  <si>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</si>
  <si>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</si>
  <si>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</si>
  <si>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</si>
  <si>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</si>
  <si>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</si>
  <si>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</si>
  <si>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</si>
  <si>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</si>
  <si>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</si>
  <si>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</si>
  <si>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</si>
  <si>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</si>
  <si>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</si>
  <si>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</si>
  <si>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</si>
  <si>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</si>
  <si>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</si>
  <si>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</si>
  <si>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</si>
  <si>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</si>
  <si>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</si>
  <si>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</si>
  <si>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</si>
  <si>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</si>
  <si>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</si>
  <si>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</si>
  <si>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</si>
  <si>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</si>
  <si>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</si>
  <si>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</si>
  <si>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</si>
  <si>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</si>
  <si>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</si>
  <si>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</si>
  <si>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</si>
  <si>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</si>
  <si>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</si>
  <si>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</si>
  <si>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</si>
  <si>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</si>
  <si>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</si>
  <si>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</si>
  <si>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</si>
  <si>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</si>
  <si>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</si>
  <si>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</si>
  <si>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</si>
  <si>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</si>
  <si>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</si>
  <si>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</si>
  <si>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</si>
  <si>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</si>
  <si>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</si>
  <si>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</si>
  <si>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</si>
  <si>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</si>
  <si>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</si>
  <si>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</si>
  <si>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</si>
  <si>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</si>
  <si>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</si>
  <si>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</si>
  <si>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</si>
  <si>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</si>
  <si>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</si>
  <si>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</si>
  <si>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</si>
  <si>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</si>
  <si>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</si>
  <si>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</si>
  <si>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</si>
  <si>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</si>
  <si>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</si>
  <si>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</si>
  <si>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</si>
  <si>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</si>
  <si>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</si>
  <si>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</si>
  <si>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</si>
  <si>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</si>
  <si>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</si>
  <si>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</si>
  <si>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</si>
  <si>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</si>
  <si>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</si>
  <si>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</si>
  <si>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</si>
  <si>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</si>
  <si>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</si>
  <si>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</si>
  <si>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</si>
  <si>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</si>
  <si>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</si>
  <si>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</si>
  <si>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</si>
  <si>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</si>
  <si>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</si>
  <si>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</si>
  <si>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</si>
  <si>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</si>
  <si>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</si>
  <si>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</si>
  <si>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</si>
  <si>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</si>
  <si>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</si>
  <si>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</si>
  <si>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</si>
  <si>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</si>
  <si>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</si>
  <si>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</si>
  <si>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</si>
  <si>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</si>
  <si>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</si>
  <si>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</si>
  <si>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</si>
  <si>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</si>
  <si>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</si>
  <si>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</si>
  <si>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</si>
  <si>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</si>
  <si>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</si>
  <si>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</si>
  <si>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</si>
  <si>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</si>
  <si>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</si>
  <si>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</si>
  <si>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</si>
  <si>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</si>
  <si>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</si>
  <si>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</si>
  <si>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</si>
  <si>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</si>
  <si>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</si>
  <si>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</si>
  <si>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</si>
  <si>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</si>
  <si>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</si>
  <si>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</si>
  <si>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</si>
  <si>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</si>
  <si>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</si>
  <si>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</si>
  <si>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</si>
  <si>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</si>
  <si>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</si>
  <si>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</si>
  <si>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</si>
  <si>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</si>
  <si>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</si>
  <si>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</si>
  <si>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</si>
  <si>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</si>
  <si>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</si>
  <si>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</si>
  <si>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</si>
  <si>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</si>
  <si>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</si>
  <si>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</si>
  <si>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</si>
  <si>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</si>
  <si>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</si>
  <si>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</si>
  <si>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</si>
  <si>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</si>
  <si>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</si>
  <si>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</si>
  <si>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</si>
  <si>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</si>
  <si>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</si>
  <si>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</si>
  <si>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</si>
  <si>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</si>
  <si>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</si>
  <si>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</si>
  <si>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</si>
  <si>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</si>
  <si>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</si>
  <si>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</si>
  <si>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</si>
  <si>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</si>
  <si>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</si>
  <si>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</si>
  <si>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</si>
  <si>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</si>
  <si>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</si>
  <si>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</si>
  <si>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</si>
  <si>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</si>
  <si>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</si>
  <si>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</si>
  <si>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</si>
  <si>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</si>
  <si>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</si>
  <si>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</si>
  <si>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</si>
  <si>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</si>
  <si>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</si>
  <si>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</si>
  <si>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</si>
  <si>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</si>
  <si>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</si>
  <si>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</si>
  <si>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</si>
  <si>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</si>
  <si>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</si>
  <si>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</si>
  <si>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</si>
  <si>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</si>
  <si>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</si>
  <si>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</si>
  <si>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</si>
  <si>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</si>
  <si>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</si>
  <si>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</si>
  <si>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</si>
  <si>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</si>
  <si>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</si>
  <si>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</si>
  <si>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</si>
  <si>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</si>
  <si>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</si>
  <si>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</si>
  <si>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</si>
  <si>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</si>
  <si>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</si>
  <si>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</si>
  <si>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</si>
  <si>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</si>
  <si>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</si>
  <si>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</si>
  <si>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</si>
  <si>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</si>
  <si>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</si>
  <si>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</si>
  <si>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</si>
  <si>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</si>
  <si>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</si>
  <si>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</si>
  <si>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</si>
  <si>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</si>
  <si>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</si>
  <si>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</si>
  <si>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</si>
  <si>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</si>
  <si>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</si>
  <si>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</si>
  <si>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</si>
  <si>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</si>
  <si>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</si>
  <si>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</si>
  <si>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</si>
  <si>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</si>
  <si>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</si>
  <si>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</si>
  <si>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</si>
  <si>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</si>
  <si>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</si>
  <si>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</si>
  <si>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</si>
  <si>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</si>
  <si>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</si>
  <si>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</si>
  <si>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</si>
  <si>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</si>
  <si>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</si>
  <si>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</si>
  <si>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</si>
  <si>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</si>
  <si>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</si>
  <si>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</si>
  <si>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</si>
  <si>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</si>
  <si>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</si>
  <si>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</si>
  <si>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</si>
  <si>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</si>
  <si>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</si>
  <si>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</si>
  <si>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</si>
  <si>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</si>
  <si>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</si>
  <si>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</si>
  <si>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</si>
  <si>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</si>
  <si>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</si>
  <si>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</si>
  <si>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</si>
  <si>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</si>
  <si>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</si>
  <si>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</si>
  <si>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</si>
  <si>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</si>
  <si>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</si>
  <si>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</si>
  <si>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</si>
  <si>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</si>
  <si>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</si>
  <si>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</si>
  <si>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</si>
  <si>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</si>
  <si>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</si>
  <si>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</si>
  <si>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</si>
  <si>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</si>
  <si>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</si>
  <si>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</si>
  <si>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</si>
  <si>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</si>
  <si>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</si>
  <si>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</si>
  <si>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</si>
  <si>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</si>
  <si>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</si>
  <si>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</si>
  <si>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</si>
  <si>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</si>
  <si>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</si>
  <si>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</si>
  <si>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</si>
  <si>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</si>
  <si>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</si>
  <si>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</si>
  <si>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</si>
  <si>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</si>
  <si>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</si>
  <si>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</si>
  <si>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</si>
  <si>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</si>
  <si>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</si>
  <si>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</si>
  <si>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</si>
  <si>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</si>
  <si>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</si>
  <si>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</si>
  <si>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</si>
  <si>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</si>
  <si>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</si>
  <si>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</si>
  <si>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</si>
  <si>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</si>
  <si>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</si>
  <si>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</si>
  <si>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</si>
  <si>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</si>
  <si>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</si>
  <si>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</si>
  <si>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</si>
  <si>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</si>
  <si>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</si>
  <si>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</si>
  <si>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</si>
  <si>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</si>
  <si>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</si>
  <si>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</si>
  <si>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</si>
  <si>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</si>
  <si>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</si>
  <si>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</si>
  <si>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</si>
  <si>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</si>
  <si>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</si>
  <si>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</si>
  <si>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</si>
  <si>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</si>
  <si>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</si>
  <si>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</si>
  <si>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</si>
  <si>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</si>
  <si>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</si>
  <si>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</si>
  <si>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</si>
  <si>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</si>
  <si>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</si>
  <si>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</si>
  <si>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</si>
  <si>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</si>
  <si>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</si>
  <si>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</si>
  <si>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</si>
  <si>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</si>
  <si>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</si>
  <si>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</si>
  <si>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</si>
  <si>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</si>
  <si>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</si>
  <si>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</si>
  <si>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</si>
  <si>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</si>
  <si>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</si>
  <si>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</si>
  <si>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</si>
  <si>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</si>
  <si>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</si>
  <si>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</si>
  <si>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</si>
  <si>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</si>
  <si>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</si>
  <si>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</si>
  <si>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</si>
  <si>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</si>
  <si>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</si>
  <si>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</si>
  <si>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</si>
  <si>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</si>
  <si>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</si>
  <si>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</si>
  <si>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</si>
  <si>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</si>
  <si>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</si>
  <si>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</si>
  <si>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</si>
  <si>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</si>
  <si>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</si>
  <si>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</si>
  <si>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</si>
  <si>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</si>
  <si>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</si>
  <si>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</si>
  <si>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</si>
  <si>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</si>
  <si>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</si>
  <si>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</si>
  <si>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</si>
  <si>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</si>
  <si>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</si>
  <si>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</si>
  <si>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</si>
  <si>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</si>
  <si>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</si>
  <si>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</si>
  <si>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</si>
  <si>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</si>
  <si>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</si>
  <si>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</si>
  <si>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</si>
  <si>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</si>
  <si>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</si>
  <si>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</si>
  <si>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</si>
  <si>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</si>
  <si>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</si>
  <si>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</si>
  <si>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</si>
  <si>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</si>
  <si>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</si>
  <si>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</si>
  <si>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</si>
  <si>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</si>
  <si>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</si>
  <si>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</si>
  <si>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</si>
  <si>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</si>
  <si>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</si>
  <si>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</si>
  <si>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</si>
  <si>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</si>
  <si>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</si>
  <si>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</si>
  <si>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</si>
  <si>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</si>
  <si>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</si>
  <si>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</si>
  <si>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</si>
  <si>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</si>
  <si>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</si>
  <si>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</si>
  <si>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</si>
  <si>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</si>
  <si>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</si>
  <si>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</si>
  <si>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</si>
  <si>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</si>
  <si>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</si>
  <si>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</si>
  <si>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</si>
  <si>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</si>
  <si>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</si>
  <si>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</si>
  <si>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</si>
  <si>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</si>
  <si>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</si>
  <si>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</si>
  <si>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</si>
  <si>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</si>
  <si>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</si>
  <si>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</si>
  <si>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</si>
  <si>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</si>
  <si>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</si>
  <si>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</si>
  <si>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</si>
  <si>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</si>
  <si>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</si>
  <si>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</si>
  <si>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</si>
  <si>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</si>
  <si>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</si>
  <si>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</si>
  <si>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</si>
  <si>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</si>
  <si>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</si>
  <si>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</si>
  <si>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</si>
  <si>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</si>
  <si>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</si>
  <si>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</si>
  <si>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</si>
  <si>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</si>
  <si>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</si>
  <si>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</si>
  <si>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</si>
  <si>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</si>
  <si>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</si>
  <si>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</si>
  <si>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</si>
  <si>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</si>
  <si>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</si>
  <si>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</si>
  <si>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</si>
  <si>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</si>
  <si>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</si>
  <si>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</si>
  <si>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</si>
  <si>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</si>
  <si>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</si>
  <si>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</si>
  <si>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</si>
  <si>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</si>
  <si>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</si>
  <si>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</si>
  <si>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</si>
  <si>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</si>
  <si>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</si>
  <si>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</si>
  <si>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</si>
  <si>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</si>
  <si>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</si>
  <si>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</si>
  <si>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</si>
  <si>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</si>
  <si>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</si>
  <si>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</si>
  <si>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</si>
  <si>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</si>
  <si>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</si>
  <si>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</si>
  <si>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</si>
  <si>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</si>
  <si>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</si>
  <si>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</si>
  <si>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</si>
  <si>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</si>
  <si>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</si>
  <si>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</si>
  <si>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</si>
  <si>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</si>
  <si>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</si>
  <si>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</si>
  <si>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</si>
  <si>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</si>
  <si>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</si>
  <si>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</si>
  <si>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</si>
  <si>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</si>
  <si>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</si>
  <si>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</si>
  <si>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</si>
  <si>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</si>
  <si>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</si>
  <si>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</si>
  <si>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</si>
  <si>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</si>
  <si>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</si>
  <si>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</si>
  <si>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</si>
  <si>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</si>
  <si>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</si>
  <si>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</si>
  <si>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</si>
  <si>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</si>
  <si>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</si>
  <si>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</si>
  <si>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</si>
  <si>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</si>
  <si>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</si>
  <si>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</si>
  <si>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</si>
  <si>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</si>
  <si>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</si>
  <si>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</si>
  <si>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</si>
  <si>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</si>
  <si>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</si>
  <si>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</si>
  <si>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</si>
  <si>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</si>
  <si>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</si>
  <si>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</si>
  <si>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</si>
  <si>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</si>
  <si>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</si>
  <si>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</si>
  <si>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</si>
  <si>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</si>
  <si>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</si>
  <si>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</si>
  <si>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</si>
  <si>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</si>
  <si>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</si>
  <si>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</si>
  <si>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</si>
  <si>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</si>
  <si>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</si>
  <si>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</si>
  <si>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</si>
  <si>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</si>
  <si>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</si>
  <si>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</si>
  <si>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</si>
  <si>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</si>
  <si>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</si>
  <si>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</si>
  <si>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</si>
  <si>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</si>
  <si>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</si>
  <si>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</si>
  <si>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</si>
  <si>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</si>
  <si>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</si>
  <si>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</si>
  <si>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</si>
  <si>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</si>
  <si>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</si>
  <si>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</si>
  <si>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</si>
  <si>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</si>
  <si>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</si>
  <si>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</si>
  <si>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</si>
  <si>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</si>
  <si>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</si>
  <si>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</si>
  <si>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</si>
  <si>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</si>
  <si>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</si>
  <si>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</si>
  <si>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</si>
  <si>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</si>
  <si>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</si>
  <si>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</si>
  <si>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</si>
  <si>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</si>
  <si>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</si>
  <si>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</si>
  <si>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</si>
  <si>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</si>
  <si>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</si>
  <si>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</si>
  <si>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</si>
  <si>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</si>
  <si>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</si>
  <si>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</si>
  <si>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</si>
  <si>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</si>
  <si>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</si>
  <si>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</si>
  <si>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</si>
  <si>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</si>
  <si>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</si>
  <si>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</si>
  <si>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</si>
  <si>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</si>
  <si>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</si>
  <si>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</si>
  <si>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</si>
  <si>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</si>
  <si>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</si>
  <si>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</si>
  <si>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</si>
  <si>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</si>
  <si>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</si>
  <si>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</si>
  <si>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</si>
  <si>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</si>
  <si>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</si>
  <si>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</si>
  <si>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</si>
  <si>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</si>
  <si>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</si>
  <si>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</si>
  <si>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</si>
  <si>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</si>
  <si>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</si>
  <si>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</si>
  <si>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</si>
  <si>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</si>
  <si>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</si>
  <si>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</si>
  <si>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</si>
  <si>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</si>
  <si>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</si>
  <si>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</si>
  <si>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</si>
  <si>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</si>
  <si>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</si>
  <si>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</si>
  <si>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</si>
  <si>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</si>
  <si>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</si>
  <si>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</si>
  <si>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</si>
  <si>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</si>
  <si>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</si>
  <si>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</si>
  <si>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</si>
  <si>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</si>
  <si>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</si>
  <si>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</si>
  <si>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</si>
  <si>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</si>
  <si>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</si>
  <si>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</si>
  <si>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</si>
  <si>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</si>
  <si>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</si>
  <si>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</si>
  <si>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</si>
  <si>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</si>
  <si>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</si>
  <si>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</si>
  <si>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</si>
  <si>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</si>
  <si>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</si>
  <si>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</si>
  <si>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</si>
  <si>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</si>
  <si>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</si>
  <si>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</si>
  <si>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</si>
  <si>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</si>
  <si>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</si>
  <si>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</si>
  <si>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</si>
  <si>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</si>
  <si>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</si>
  <si>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</si>
  <si>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</si>
  <si>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</si>
  <si>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</si>
  <si>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</si>
  <si>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</si>
  <si>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</si>
  <si>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</si>
  <si>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</si>
  <si>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</si>
  <si>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</si>
  <si>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</si>
  <si>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</si>
  <si>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</si>
  <si>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</si>
  <si>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</si>
  <si>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</si>
  <si>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</si>
  <si>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</si>
  <si>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</si>
  <si>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</si>
  <si>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</si>
  <si>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</si>
  <si>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</si>
  <si>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</si>
  <si>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</si>
  <si>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</si>
  <si>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</si>
  <si>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</si>
  <si>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</si>
  <si>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</si>
  <si>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</si>
  <si>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</si>
  <si>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</si>
  <si>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</si>
  <si>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</si>
  <si>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</si>
  <si>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</si>
  <si>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</si>
  <si>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</si>
  <si>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</si>
  <si>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</si>
  <si>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</si>
  <si>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</si>
  <si>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</si>
  <si>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</si>
  <si>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</si>
  <si>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</si>
  <si>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</si>
  <si>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</si>
  <si>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</si>
  <si>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</si>
  <si>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</si>
  <si>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</si>
  <si>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</si>
  <si>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</si>
  <si>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</si>
  <si>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</si>
  <si>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</si>
  <si>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</si>
  <si>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</si>
  <si>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</si>
  <si>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</si>
  <si>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</si>
  <si>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</si>
  <si>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</si>
  <si>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</si>
  <si>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</si>
  <si>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</si>
  <si>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</si>
  <si>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</si>
  <si>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</si>
  <si>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</si>
  <si>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</si>
  <si>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</si>
  <si>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</si>
  <si>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</si>
  <si>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</si>
  <si>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</si>
  <si>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</si>
  <si>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</si>
  <si>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</si>
  <si>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</si>
  <si>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</si>
  <si>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</si>
  <si>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</si>
  <si>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</si>
  <si>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</si>
  <si>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</si>
  <si>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</si>
  <si>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</si>
  <si>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</si>
  <si>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</si>
  <si>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</si>
  <si>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</si>
  <si>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</si>
  <si>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</si>
  <si>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</si>
  <si>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</si>
  <si>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</si>
  <si>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</si>
  <si>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</si>
  <si>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</si>
  <si>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</si>
  <si>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</si>
  <si>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</si>
  <si>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</si>
  <si>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</si>
  <si>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</si>
  <si>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</si>
  <si>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</si>
  <si>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</si>
  <si>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</si>
  <si>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</si>
  <si>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</si>
  <si>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</si>
  <si>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</si>
  <si>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</si>
  <si>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</si>
  <si>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</si>
  <si>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</si>
  <si>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</si>
  <si>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</si>
  <si>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</si>
  <si>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</si>
  <si>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</si>
  <si>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</si>
  <si>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</si>
  <si>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</si>
  <si>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</si>
  <si>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</si>
  <si>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</si>
  <si>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</si>
  <si>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</si>
  <si>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</si>
  <si>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</si>
  <si>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</si>
  <si>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</si>
  <si>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</si>
  <si>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</si>
  <si>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</si>
  <si>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</si>
  <si>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</si>
  <si>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</si>
  <si>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</si>
  <si>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</si>
  <si>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</si>
  <si>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</si>
  <si>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</si>
  <si>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</si>
  <si>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</si>
  <si>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</si>
  <si>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</si>
  <si>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</si>
  <si>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</si>
  <si>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</si>
  <si>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</si>
  <si>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</si>
  <si>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</si>
  <si>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</si>
  <si>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</si>
  <si>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</si>
  <si>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</si>
  <si>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</si>
  <si>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</si>
  <si>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</si>
  <si>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</si>
  <si>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</si>
  <si>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</si>
  <si>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</si>
  <si>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</si>
  <si>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</si>
  <si>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</si>
  <si>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</si>
  <si>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</si>
  <si>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</si>
  <si>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</si>
  <si>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</si>
  <si>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</si>
  <si>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</si>
  <si>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</si>
  <si>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</si>
  <si>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</si>
  <si>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</si>
  <si>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</si>
  <si>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</si>
  <si>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</si>
  <si>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</si>
  <si>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</si>
  <si>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</si>
  <si>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</si>
  <si>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</si>
  <si>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</si>
  <si>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</si>
  <si>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</si>
  <si>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</si>
  <si>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</si>
  <si>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</si>
  <si>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</si>
  <si>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</si>
  <si>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</si>
  <si>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</si>
  <si>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</si>
  <si>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</si>
  <si>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</si>
  <si>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</si>
  <si>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</si>
  <si>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</si>
  <si>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</si>
  <si>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</si>
  <si>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</si>
  <si>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</si>
  <si>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</si>
  <si>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</si>
  <si>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</si>
  <si>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</si>
  <si>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</si>
  <si>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</si>
  <si>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</si>
  <si>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</si>
  <si>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</si>
  <si>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</si>
  <si>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</si>
  <si>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</si>
  <si>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</si>
  <si>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</si>
  <si>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</si>
  <si>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</si>
  <si>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</si>
  <si>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</si>
  <si>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</si>
  <si>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</si>
  <si>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</si>
  <si>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</si>
  <si>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</si>
  <si>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</si>
  <si>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</si>
  <si>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</si>
  <si>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</si>
  <si>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</si>
  <si>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</si>
  <si>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</si>
  <si>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</si>
  <si>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</si>
  <si>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</si>
  <si>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</si>
  <si>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</si>
  <si>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</si>
  <si>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</si>
  <si>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</si>
  <si>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</si>
  <si>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</si>
  <si>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</si>
  <si>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</si>
  <si>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</si>
  <si>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</si>
  <si>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</si>
  <si>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</si>
  <si>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</si>
  <si>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</si>
  <si>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</si>
  <si>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</si>
  <si>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</si>
  <si>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</si>
  <si>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</si>
  <si>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</si>
  <si>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</si>
  <si>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</si>
  <si>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</si>
  <si>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</si>
  <si>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</si>
  <si>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</si>
  <si>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</si>
  <si>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</si>
  <si>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</si>
  <si>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</si>
  <si>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</si>
  <si>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</si>
  <si>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</si>
  <si>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</si>
  <si>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</si>
  <si>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</si>
  <si>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</si>
  <si>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</si>
  <si>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</si>
  <si>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</si>
  <si>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</si>
  <si>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</si>
  <si>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</si>
  <si>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</si>
  <si>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</si>
  <si>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</si>
  <si>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</si>
  <si>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</si>
  <si>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</si>
  <si>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</si>
  <si>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</si>
  <si>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</si>
  <si>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</si>
  <si>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</si>
  <si>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</si>
  <si>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</si>
  <si>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</si>
  <si>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</si>
  <si>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</si>
  <si>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</si>
  <si>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</si>
  <si>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</si>
  <si>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</si>
  <si>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</si>
  <si>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</si>
  <si>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</si>
  <si>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</si>
  <si>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</si>
  <si>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</si>
  <si>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</si>
  <si>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</si>
  <si>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</si>
  <si>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</si>
  <si>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</si>
  <si>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</si>
  <si>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</si>
  <si>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</si>
  <si>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</si>
  <si>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</si>
  <si>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</si>
  <si>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</si>
  <si>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</si>
  <si>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</si>
  <si>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</si>
  <si>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</si>
  <si>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</si>
  <si>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</si>
  <si>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</si>
  <si>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</si>
  <si>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</si>
  <si>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</si>
  <si>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</si>
  <si>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</si>
  <si>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</si>
  <si>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</si>
  <si>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</si>
  <si>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</si>
  <si>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</si>
  <si>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</si>
  <si>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</si>
  <si>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</si>
  <si>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</si>
  <si>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</si>
  <si>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</si>
  <si>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</si>
  <si>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</si>
  <si>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</si>
  <si>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</si>
  <si>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</si>
  <si>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</si>
  <si>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</si>
  <si>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</si>
  <si>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</si>
  <si>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</si>
  <si>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</si>
  <si>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</si>
  <si>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</si>
  <si>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</si>
  <si>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</si>
  <si>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</si>
  <si>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</si>
  <si>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</si>
  <si>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</si>
  <si>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</si>
  <si>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</si>
  <si>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</si>
  <si>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</si>
  <si>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</si>
  <si>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</si>
  <si>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</si>
  <si>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</si>
  <si>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</si>
  <si>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</si>
  <si>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</si>
  <si>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</si>
  <si>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</si>
  <si>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</si>
  <si>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</si>
  <si>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</si>
  <si>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</si>
  <si>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</si>
  <si>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</si>
  <si>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</si>
  <si>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</si>
  <si>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</si>
  <si>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</si>
  <si>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</si>
  <si>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</si>
  <si>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</si>
  <si>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</si>
  <si>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</si>
  <si>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</si>
  <si>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</si>
  <si>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</si>
  <si>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</si>
  <si>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</si>
  <si>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</si>
  <si>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</si>
  <si>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</si>
  <si>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</si>
  <si>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</si>
  <si>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</si>
  <si>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</si>
  <si>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</si>
  <si>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</si>
  <si>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</si>
  <si>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</si>
  <si>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</si>
  <si>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</si>
  <si>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</si>
  <si>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</si>
  <si>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</si>
  <si>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</si>
  <si>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</si>
  <si>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</si>
  <si>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</si>
  <si>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</si>
  <si>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</si>
  <si>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</si>
  <si>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</si>
  <si>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</si>
  <si>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</si>
  <si>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</si>
  <si>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</si>
  <si>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</si>
  <si>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</si>
  <si>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</si>
  <si>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</si>
  <si>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</si>
  <si>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</si>
  <si>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</si>
  <si>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</si>
  <si>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</si>
  <si>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</si>
  <si>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</si>
  <si>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</si>
  <si>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</si>
  <si>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</si>
  <si>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</si>
  <si>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</si>
  <si>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</si>
  <si>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</si>
  <si>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</si>
  <si>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</si>
  <si>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</si>
  <si>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</si>
  <si>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</si>
  <si>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</si>
  <si>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</si>
  <si>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</si>
  <si>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</si>
  <si>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</si>
  <si>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</si>
  <si>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</si>
  <si>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</si>
  <si>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</si>
  <si>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</si>
  <si>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</si>
  <si>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</si>
  <si>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</si>
  <si>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</si>
  <si>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</si>
  <si>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</si>
  <si>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</si>
  <si>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</si>
  <si>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</si>
  <si>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</si>
  <si>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</si>
  <si>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</si>
  <si>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</si>
  <si>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</si>
  <si>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</si>
  <si>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</si>
  <si>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</si>
  <si>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</si>
  <si>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</si>
  <si>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</si>
  <si>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</si>
  <si>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</si>
  <si>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</si>
  <si>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</si>
  <si>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</si>
  <si>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</si>
  <si>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</si>
  <si>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</si>
  <si>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</si>
  <si>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</si>
  <si>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</si>
  <si>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</si>
  <si>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</si>
  <si>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</si>
  <si>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</si>
  <si>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</si>
  <si>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</si>
  <si>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</si>
  <si>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</si>
  <si>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</si>
  <si>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</si>
  <si>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</si>
  <si>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</si>
  <si>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</si>
  <si>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</si>
  <si>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</si>
  <si>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</si>
  <si>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</si>
  <si>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</si>
  <si>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</si>
  <si>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</si>
  <si>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</si>
  <si>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</si>
  <si>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</si>
  <si>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</si>
  <si>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</si>
  <si>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</si>
  <si>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</si>
  <si>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</si>
  <si>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</si>
  <si>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</si>
  <si>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</si>
  <si>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</si>
  <si>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</si>
  <si>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</si>
  <si>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</si>
  <si>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</si>
  <si>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</si>
  <si>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</si>
  <si>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</si>
  <si>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</si>
  <si>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</si>
  <si>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</si>
  <si>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</si>
  <si>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</si>
  <si>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</si>
  <si>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</si>
  <si>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</si>
  <si>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</si>
  <si>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</si>
  <si>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</si>
  <si>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</si>
  <si>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</si>
  <si>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</si>
  <si>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</si>
  <si>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</si>
  <si>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</si>
  <si>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</si>
  <si>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</si>
  <si>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</si>
  <si>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</si>
  <si>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</si>
  <si>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</si>
  <si>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</si>
  <si>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</si>
  <si>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</si>
  <si>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</si>
  <si>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</si>
  <si>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</si>
  <si>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</si>
  <si>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</si>
  <si>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</si>
  <si>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</si>
  <si>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</si>
  <si>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</si>
  <si>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</si>
  <si>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</si>
  <si>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</si>
  <si>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</si>
  <si>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</si>
  <si>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</si>
  <si>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</si>
  <si>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</si>
  <si>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</si>
  <si>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</si>
  <si>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</si>
  <si>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</si>
  <si>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</si>
  <si>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</si>
  <si>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</si>
  <si>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</si>
  <si>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</si>
  <si>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</si>
  <si>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</si>
  <si>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</si>
  <si>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</si>
  <si>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</si>
  <si>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</si>
  <si>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</si>
  <si>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</si>
  <si>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</si>
  <si>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</si>
  <si>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</si>
  <si>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</si>
  <si>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</si>
  <si>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</si>
  <si>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</si>
  <si>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</si>
  <si>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</si>
  <si>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</si>
  <si>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</si>
  <si>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</si>
  <si>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</si>
  <si>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</si>
  <si>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</si>
  <si>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</si>
  <si>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</si>
  <si>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</si>
  <si>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</si>
  <si>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</si>
  <si>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</si>
  <si>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</si>
  <si>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</si>
  <si>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</si>
  <si>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</si>
  <si>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</si>
  <si>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</si>
  <si>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</si>
  <si>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</si>
  <si>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</si>
  <si>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</si>
  <si>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</si>
  <si>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</si>
  <si>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</si>
  <si>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</si>
  <si>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</si>
  <si>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</si>
  <si>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</si>
  <si>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</si>
  <si>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</si>
  <si>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</si>
  <si>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</si>
  <si>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</si>
  <si>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</si>
  <si>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</si>
  <si>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</si>
  <si>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</si>
  <si>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</si>
  <si>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</si>
  <si>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</si>
  <si>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</si>
  <si>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</si>
  <si>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</si>
  <si>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</si>
  <si>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</si>
  <si>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</si>
  <si>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</si>
  <si>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</si>
  <si>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</si>
  <si>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</si>
  <si>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</si>
  <si>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</si>
  <si>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</si>
  <si>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</si>
  <si>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</si>
  <si>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</si>
  <si>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</si>
  <si>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</si>
  <si>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</si>
  <si>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</si>
  <si>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</si>
  <si>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</si>
  <si>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</si>
  <si>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</si>
  <si>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</si>
  <si>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</si>
  <si>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</si>
  <si>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</si>
  <si>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</si>
  <si>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</si>
  <si>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</si>
  <si>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</si>
  <si>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</si>
  <si>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</si>
  <si>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</si>
  <si>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</si>
  <si>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</si>
  <si>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</si>
  <si>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</si>
  <si>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</si>
  <si>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</si>
  <si>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</si>
  <si>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</si>
  <si>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</si>
  <si>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</si>
  <si>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</si>
  <si>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</si>
  <si>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</si>
  <si>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</si>
  <si>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</si>
  <si>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</si>
  <si>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</si>
  <si>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</si>
  <si>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</si>
  <si>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</si>
  <si>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</si>
  <si>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</si>
  <si>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</si>
  <si>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</si>
  <si>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</si>
  <si>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</si>
  <si>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</si>
  <si>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</si>
  <si>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</si>
  <si>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</si>
  <si>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</si>
  <si>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</si>
  <si>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</si>
  <si>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</si>
  <si>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</si>
  <si>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</si>
  <si>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</si>
  <si>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</si>
  <si>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</si>
  <si>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</si>
  <si>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</si>
  <si>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</si>
  <si>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</si>
  <si>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</si>
  <si>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</si>
  <si>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</si>
  <si>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</si>
  <si>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</si>
  <si>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</si>
  <si>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</si>
  <si>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</si>
  <si>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</si>
  <si>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</si>
  <si>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</si>
  <si>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</si>
  <si>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</si>
  <si>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</si>
  <si>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</si>
  <si>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</si>
  <si>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</si>
  <si>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</si>
  <si>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</si>
  <si>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</si>
  <si>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</si>
  <si>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</si>
  <si>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</si>
  <si>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</si>
  <si>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</si>
  <si>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</si>
  <si>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</si>
  <si>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</si>
  <si>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</si>
  <si>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</si>
  <si>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</si>
  <si>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</si>
  <si>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</si>
  <si>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</si>
  <si>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</si>
  <si>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</si>
  <si>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</si>
  <si>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</si>
  <si>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</si>
  <si>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</si>
  <si>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</si>
  <si>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</si>
  <si>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</si>
  <si>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</si>
  <si>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</si>
  <si>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</si>
  <si>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</si>
  <si>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</si>
  <si>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</si>
  <si>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</si>
  <si>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</si>
  <si>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</si>
  <si>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</si>
  <si>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</si>
  <si>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</si>
  <si>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</si>
  <si>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</si>
  <si>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</si>
  <si>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</si>
  <si>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</si>
  <si>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</si>
  <si>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</si>
  <si>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</si>
  <si>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</si>
  <si>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</si>
  <si>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</si>
  <si>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</si>
  <si>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</si>
  <si>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</si>
  <si>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</si>
  <si>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</si>
  <si>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</si>
  <si>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</si>
  <si>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</si>
  <si>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</si>
  <si>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</si>
  <si>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</si>
  <si>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</si>
  <si>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</si>
  <si>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</si>
  <si>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</si>
  <si>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</si>
  <si>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</si>
  <si>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</si>
  <si>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</si>
  <si>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</si>
  <si>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</si>
  <si>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</si>
  <si>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</si>
  <si>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</si>
  <si>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</si>
  <si>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</si>
  <si>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</si>
  <si>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</si>
  <si>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</si>
  <si>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</si>
  <si>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</si>
  <si>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</si>
  <si>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</si>
  <si>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</si>
  <si>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</si>
  <si>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</si>
  <si>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</si>
  <si>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</si>
  <si>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</si>
  <si>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</si>
  <si>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</si>
  <si>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</si>
  <si>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</si>
  <si>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</si>
  <si>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</si>
  <si>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</si>
  <si>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</si>
  <si>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</si>
  <si>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</si>
  <si>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</si>
  <si>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</si>
  <si>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</si>
  <si>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</si>
  <si>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</si>
  <si>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</si>
  <si>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</si>
  <si>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</si>
  <si>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</si>
  <si>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</si>
  <si>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</si>
  <si>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</si>
  <si>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</si>
  <si>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</si>
  <si>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</si>
  <si>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</si>
  <si>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</si>
  <si>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</si>
  <si>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</si>
  <si>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</si>
  <si>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</si>
  <si>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</si>
  <si>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</si>
  <si>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</si>
  <si>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</si>
  <si>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</si>
  <si>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</si>
  <si>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</si>
  <si>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</si>
  <si>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</si>
  <si>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</si>
  <si>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</si>
  <si>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</si>
  <si>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</si>
  <si>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</si>
  <si>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</si>
  <si>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</si>
  <si>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</si>
  <si>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</si>
  <si>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</si>
  <si>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</si>
  <si>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</si>
  <si>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</si>
  <si>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</si>
  <si>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</si>
  <si>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</si>
  <si>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</si>
  <si>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</si>
  <si>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</si>
  <si>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</si>
  <si>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</si>
  <si>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</si>
  <si>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</si>
  <si>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</si>
  <si>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</si>
  <si>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</si>
  <si>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</si>
  <si>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</si>
  <si>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</si>
  <si>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</si>
  <si>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</si>
  <si>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</si>
  <si>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</si>
  <si>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</si>
  <si>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</si>
  <si>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</si>
  <si>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</si>
  <si>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</si>
  <si>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</si>
  <si>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</si>
  <si>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</si>
  <si>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</si>
  <si>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</si>
  <si>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</si>
  <si>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</si>
  <si>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</si>
  <si>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</si>
  <si>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</si>
  <si>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</si>
  <si>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</si>
  <si>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</si>
  <si>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</si>
  <si>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</si>
  <si>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</si>
  <si>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</si>
  <si>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</si>
  <si>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</si>
  <si>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</si>
  <si>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</si>
  <si>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</si>
  <si>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</si>
  <si>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</si>
  <si>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</si>
  <si>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</si>
  <si>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</si>
  <si>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</si>
  <si>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</si>
  <si>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</si>
  <si>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</si>
  <si>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</si>
  <si>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</si>
  <si>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</si>
  <si>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</si>
  <si>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</si>
  <si>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</si>
  <si>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</si>
  <si>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</si>
  <si>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</si>
  <si>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</si>
  <si>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</si>
  <si>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</si>
  <si>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</si>
  <si>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</si>
  <si>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</si>
  <si>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</si>
  <si>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</si>
  <si>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</si>
  <si>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</si>
  <si>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</si>
  <si>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</si>
  <si>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</si>
  <si>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</si>
  <si>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</si>
  <si>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</si>
  <si>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</si>
  <si>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</si>
  <si>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</si>
  <si>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</si>
  <si>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</si>
  <si>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</si>
  <si>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</si>
  <si>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</si>
  <si>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</si>
  <si>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</si>
  <si>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</si>
  <si>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</si>
  <si>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</si>
  <si>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</si>
  <si>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</si>
  <si>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</si>
  <si>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</si>
  <si>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</si>
  <si>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</si>
  <si>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</si>
  <si>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</si>
  <si>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</si>
  <si>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</si>
  <si>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</si>
  <si>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</si>
  <si>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</si>
  <si>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</si>
  <si>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</si>
  <si>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</si>
  <si>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</si>
  <si>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</si>
  <si>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</si>
  <si>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</si>
  <si>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</si>
  <si>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</si>
  <si>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</si>
  <si>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</si>
  <si>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</si>
  <si>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</si>
  <si>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</si>
  <si>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</si>
  <si>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</si>
  <si>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</si>
  <si>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</si>
  <si>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</si>
  <si>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</si>
  <si>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</si>
  <si>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</si>
  <si>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</si>
  <si>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</si>
  <si>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</si>
  <si>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</si>
  <si>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</si>
  <si>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</si>
  <si>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</si>
  <si>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</si>
  <si>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</si>
  <si>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</si>
  <si>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</si>
  <si>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</si>
  <si>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</si>
  <si>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</si>
  <si>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</si>
  <si>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</si>
  <si>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</si>
  <si>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</si>
  <si>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</si>
  <si>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</si>
  <si>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</si>
  <si>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</si>
  <si>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</si>
  <si>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</si>
  <si>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</si>
  <si>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</si>
  <si>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</si>
  <si>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</si>
  <si>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</si>
  <si>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</si>
  <si>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</si>
  <si>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</si>
  <si>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</si>
  <si>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</si>
  <si>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</si>
  <si>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</si>
  <si>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</si>
  <si>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</si>
  <si>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</si>
  <si>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</si>
  <si>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</si>
  <si>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</si>
  <si>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</si>
  <si>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</si>
  <si>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</si>
  <si>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</si>
  <si>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</si>
  <si>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</si>
  <si>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</si>
  <si>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</si>
  <si>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</si>
  <si>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</si>
  <si>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</si>
  <si>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</si>
  <si>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</si>
  <si>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</si>
  <si>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</si>
  <si>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</si>
  <si>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</si>
  <si>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</si>
  <si>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</si>
  <si>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</si>
  <si>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</si>
  <si>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</si>
  <si>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</si>
  <si>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</si>
  <si>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</si>
  <si>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</si>
  <si>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</si>
  <si>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</si>
  <si>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</si>
  <si>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</si>
  <si>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</si>
  <si>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</si>
  <si>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</si>
  <si>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</si>
  <si>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</si>
  <si>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</si>
  <si>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</si>
  <si>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</si>
  <si>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</si>
  <si>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</si>
  <si>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</si>
  <si>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</si>
  <si>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</si>
  <si>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</si>
  <si>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</si>
  <si>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</si>
  <si>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</si>
  <si>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</si>
  <si>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</si>
  <si>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</si>
  <si>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</si>
  <si>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</si>
  <si>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</si>
  <si>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</si>
  <si>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</si>
  <si>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</si>
  <si>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</si>
  <si>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</si>
  <si>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</si>
  <si>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</si>
  <si>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</si>
  <si>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</si>
  <si>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</si>
  <si>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</si>
  <si>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</si>
  <si>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</si>
  <si>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</si>
  <si>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</si>
  <si>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</si>
  <si>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</si>
  <si>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</si>
  <si>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</si>
  <si>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</si>
  <si>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</si>
  <si>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</si>
  <si>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</si>
  <si>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</si>
  <si>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</si>
  <si>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</si>
  <si>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</si>
  <si>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</si>
  <si>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</si>
  <si>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</si>
  <si>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</si>
  <si>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</si>
  <si>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</si>
  <si>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</si>
  <si>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</si>
  <si>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</si>
  <si>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</si>
  <si>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</si>
  <si>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</si>
  <si>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</si>
  <si>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</si>
  <si>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</si>
  <si>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</si>
  <si>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</si>
  <si>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</si>
  <si>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</si>
  <si>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</si>
  <si>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</si>
  <si>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</si>
  <si>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</si>
  <si>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</si>
  <si>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</si>
  <si>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</si>
  <si>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</si>
  <si>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</si>
  <si>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</si>
  <si>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</si>
  <si>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</si>
  <si>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</si>
  <si>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</si>
  <si>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</si>
  <si>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</si>
  <si>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</si>
  <si>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</si>
  <si>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</si>
  <si>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</si>
  <si>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</si>
  <si>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</si>
  <si>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</si>
  <si>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</si>
  <si>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</si>
  <si>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</si>
  <si>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</si>
  <si>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</si>
  <si>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</si>
  <si>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</si>
  <si>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</si>
  <si>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</si>
  <si>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</si>
  <si>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</si>
  <si>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</si>
  <si>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</si>
  <si>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</si>
  <si>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</si>
  <si>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</si>
  <si>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</si>
  <si>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</si>
  <si>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</si>
  <si>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</si>
  <si>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</si>
  <si>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</si>
  <si>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</si>
  <si>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</si>
  <si>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</si>
  <si>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</si>
  <si>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</si>
  <si>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</si>
  <si>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</si>
  <si>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</si>
  <si>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</si>
  <si>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</si>
  <si>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</si>
  <si>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</si>
  <si>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</si>
  <si>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</si>
  <si>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</si>
  <si>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</si>
  <si>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</si>
  <si>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</si>
  <si>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</si>
  <si>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</si>
  <si>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</si>
  <si>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</si>
  <si>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</si>
  <si>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</si>
  <si>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</si>
  <si>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</si>
  <si>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</si>
  <si>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</si>
  <si>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</si>
  <si>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</si>
  <si>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</si>
  <si>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</si>
  <si>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</si>
  <si>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</si>
  <si>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</si>
  <si>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</si>
  <si>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</si>
  <si>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</si>
  <si>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</si>
  <si>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</si>
  <si>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</si>
  <si>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</si>
  <si>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</si>
  <si>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</si>
  <si>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</si>
  <si>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</si>
  <si>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</si>
  <si>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</si>
  <si>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</si>
  <si>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</si>
  <si>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</si>
  <si>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</si>
  <si>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</si>
  <si>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</si>
  <si>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</si>
  <si>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</si>
  <si>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</si>
  <si>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</si>
  <si>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</si>
  <si>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</si>
  <si>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</si>
  <si>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</si>
  <si>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</si>
  <si>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</si>
  <si>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</si>
  <si>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</si>
  <si>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</si>
  <si>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</si>
  <si>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</si>
  <si>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</si>
  <si>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</si>
  <si>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</si>
  <si>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</si>
  <si>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</si>
  <si>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</si>
  <si>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</si>
  <si>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</si>
  <si>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</si>
  <si>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</si>
  <si>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</si>
  <si>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</si>
  <si>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</si>
  <si>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</si>
  <si>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</si>
  <si>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</si>
  <si>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</si>
  <si>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</si>
  <si>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</si>
  <si>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</si>
  <si>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</si>
  <si>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</si>
  <si>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</si>
  <si>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</si>
  <si>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</si>
  <si>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</si>
  <si>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</si>
  <si>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</si>
  <si>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</si>
  <si>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</si>
  <si>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</si>
  <si>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</si>
  <si>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</si>
  <si>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</si>
  <si>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</si>
  <si>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</si>
  <si>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</si>
  <si>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</si>
  <si>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</si>
  <si>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</si>
  <si>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</si>
  <si>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</si>
  <si>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</si>
  <si>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</si>
  <si>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</si>
  <si>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</si>
  <si>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</si>
  <si>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</si>
  <si>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</si>
  <si>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</si>
  <si>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</si>
  <si>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</si>
  <si>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</si>
  <si>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</si>
  <si>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</si>
  <si>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</si>
  <si>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</si>
  <si>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</si>
  <si>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</si>
  <si>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</si>
  <si>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</si>
  <si>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</si>
  <si>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</si>
  <si>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</si>
  <si>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</si>
  <si>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</si>
  <si>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</si>
  <si>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</si>
  <si>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</si>
  <si>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</si>
  <si>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</si>
  <si>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</si>
  <si>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</si>
  <si>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</si>
  <si>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</si>
  <si>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</si>
  <si>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</si>
  <si>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</si>
  <si>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</si>
  <si>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</si>
  <si>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</si>
  <si>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</si>
  <si>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</si>
  <si>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</si>
  <si>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</si>
  <si>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</si>
  <si>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</si>
  <si>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</si>
  <si>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</si>
  <si>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</si>
  <si>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</si>
  <si>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</si>
  <si>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</si>
  <si>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</si>
  <si>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</si>
  <si>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</si>
  <si>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</si>
  <si>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</si>
  <si>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</si>
  <si>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</si>
  <si>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</si>
  <si>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</si>
  <si>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</si>
  <si>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</si>
  <si>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</si>
  <si>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</si>
  <si>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</si>
  <si>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</si>
  <si>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</si>
  <si>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</si>
  <si>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</si>
  <si>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</si>
  <si>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</si>
  <si>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</si>
  <si>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</si>
  <si>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</si>
  <si>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</si>
  <si>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</si>
  <si>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</si>
  <si>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</si>
  <si>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</si>
  <si>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</si>
  <si>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</si>
  <si>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</si>
  <si>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</si>
  <si>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</si>
  <si>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</si>
  <si>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</si>
  <si>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</si>
  <si>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</si>
  <si>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</si>
  <si>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</si>
  <si>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</si>
  <si>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</si>
  <si>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</si>
  <si>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</si>
  <si>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</si>
  <si>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</si>
  <si>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</si>
  <si>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</si>
  <si>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</si>
  <si>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</si>
  <si>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</si>
  <si>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</si>
  <si>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</si>
  <si>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</si>
  <si>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</si>
  <si>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</si>
  <si>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</si>
  <si>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</si>
  <si>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</si>
  <si>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</si>
  <si>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</si>
  <si>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</si>
  <si>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</si>
  <si>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</si>
  <si>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</si>
  <si>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</si>
  <si>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</si>
  <si>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</si>
  <si>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</si>
  <si>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</si>
  <si>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</si>
  <si>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</si>
  <si>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</si>
  <si>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</si>
  <si>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</si>
  <si>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</si>
  <si>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</si>
  <si>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</si>
  <si>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</si>
  <si>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</si>
  <si>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</si>
  <si>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</si>
  <si>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</si>
  <si>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</si>
  <si>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</si>
  <si>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</si>
  <si>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</si>
  <si>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</si>
  <si>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</si>
  <si>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</si>
  <si>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</si>
  <si>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</si>
  <si>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</si>
  <si>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</si>
  <si>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</si>
  <si>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</si>
  <si>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</si>
  <si>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</si>
  <si>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</si>
  <si>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</si>
  <si>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</si>
  <si>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</si>
  <si>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</si>
  <si>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</si>
  <si>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</si>
  <si>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</si>
  <si>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</si>
  <si>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</si>
  <si>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</si>
  <si>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</si>
  <si>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</si>
  <si>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</si>
  <si>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</si>
  <si>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</si>
  <si>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</si>
  <si>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</si>
  <si>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</si>
  <si>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</si>
  <si>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</si>
  <si>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</si>
  <si>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</si>
  <si>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</si>
  <si>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</si>
  <si>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</si>
  <si>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</si>
  <si>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</si>
  <si>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</si>
  <si>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</si>
  <si>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</si>
  <si>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</si>
  <si>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</si>
  <si>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</si>
  <si>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</si>
  <si>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</si>
  <si>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</si>
  <si>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</si>
  <si>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</si>
  <si>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</si>
  <si>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</si>
  <si>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</si>
  <si>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</si>
  <si>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</si>
  <si>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</si>
  <si>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</si>
  <si>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</si>
  <si>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</si>
  <si>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</si>
  <si>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</si>
  <si>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</si>
  <si>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</si>
  <si>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</si>
  <si>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</si>
  <si>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</si>
  <si>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</si>
  <si>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</si>
  <si>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</si>
  <si>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</si>
  <si>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</si>
  <si>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</si>
  <si>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</si>
  <si>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</si>
  <si>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</si>
  <si>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</si>
  <si>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</si>
  <si>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</si>
  <si>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</si>
  <si>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</si>
  <si>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</si>
  <si>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</si>
  <si>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</si>
  <si>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</si>
  <si>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</si>
  <si>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</si>
  <si>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</si>
  <si>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</si>
  <si>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</si>
  <si>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</si>
  <si>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</si>
  <si>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</si>
  <si>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</si>
  <si>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</si>
  <si>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</si>
  <si>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</si>
  <si>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</si>
  <si>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</si>
  <si>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</si>
  <si>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</si>
  <si>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</si>
  <si>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</si>
  <si>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</si>
  <si>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</si>
  <si>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</si>
  <si>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</si>
  <si>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</si>
  <si>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</si>
  <si>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</si>
  <si>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</si>
  <si>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</si>
  <si>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</si>
  <si>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</si>
  <si>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</si>
  <si>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</si>
  <si>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</si>
  <si>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</si>
  <si>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</si>
  <si>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</si>
  <si>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</si>
  <si>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</si>
  <si>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</si>
  <si>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</si>
  <si>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</si>
  <si>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</si>
  <si>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</si>
  <si>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</si>
  <si>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</si>
  <si>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</si>
  <si>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</si>
  <si>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</si>
  <si>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</si>
  <si>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</si>
  <si>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</si>
  <si>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</si>
  <si>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</si>
  <si>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</si>
  <si>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</si>
  <si>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</si>
  <si>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</si>
  <si>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</si>
  <si>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</si>
  <si>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</si>
  <si>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</si>
  <si>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</si>
  <si>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</si>
  <si>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</si>
  <si>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</si>
  <si>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</si>
  <si>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</si>
  <si>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</si>
  <si>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</si>
  <si>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</si>
  <si>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</si>
  <si>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</si>
  <si>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</si>
  <si>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</si>
  <si>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</si>
  <si>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</si>
  <si>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</si>
  <si>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</si>
  <si>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</si>
  <si>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</si>
  <si>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</si>
  <si>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</si>
  <si>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</si>
  <si>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</si>
  <si>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</si>
  <si>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</si>
  <si>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</si>
  <si>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</si>
  <si>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</si>
  <si>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</si>
  <si>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</si>
  <si>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</si>
  <si>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</si>
  <si>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</si>
  <si>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</si>
  <si>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</si>
  <si>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</si>
  <si>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</si>
  <si>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</si>
  <si>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</si>
  <si>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</si>
  <si>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</si>
  <si>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</si>
  <si>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</si>
  <si>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</si>
  <si>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</si>
  <si>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</si>
  <si>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</si>
  <si>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</si>
  <si>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</si>
  <si>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</si>
  <si>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</si>
  <si>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</si>
  <si>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</si>
  <si>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</si>
  <si>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</si>
  <si>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</si>
  <si>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</si>
  <si>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</si>
  <si>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</si>
  <si>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</si>
  <si>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</si>
  <si>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</si>
  <si>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</si>
  <si>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</si>
  <si>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</si>
  <si>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</si>
  <si>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</si>
  <si>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</si>
  <si>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</si>
  <si>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</si>
  <si>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</si>
  <si>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</si>
  <si>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</si>
  <si>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</si>
  <si>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</si>
  <si>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</si>
  <si>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</si>
  <si>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</si>
  <si>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</si>
  <si>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</si>
  <si>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</si>
  <si>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</si>
  <si>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</si>
  <si>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</si>
  <si>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</si>
  <si>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</si>
  <si>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</si>
  <si>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</si>
  <si>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</si>
  <si>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</si>
  <si>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</si>
  <si>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</si>
  <si>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</si>
  <si>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</si>
  <si>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</si>
  <si>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</si>
  <si>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</si>
  <si>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</si>
  <si>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</si>
  <si>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</si>
  <si>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</si>
  <si>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</si>
  <si>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</si>
  <si>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</si>
  <si>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</si>
  <si>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</si>
  <si>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</si>
  <si>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</si>
  <si>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</si>
  <si>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</si>
  <si>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</si>
  <si>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</si>
  <si>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</si>
  <si>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</si>
  <si>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</si>
  <si>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</si>
  <si>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</si>
  <si>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</si>
  <si>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</si>
  <si>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</si>
  <si>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</si>
  <si>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</si>
  <si>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</si>
  <si>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</si>
  <si>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</si>
  <si>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</si>
  <si>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</si>
  <si>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</si>
  <si>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</si>
  <si>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</si>
  <si>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</si>
  <si>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</si>
  <si>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</si>
  <si>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</si>
  <si>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</si>
  <si>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</si>
  <si>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</si>
  <si>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</si>
  <si>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</si>
  <si>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</si>
  <si>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</si>
  <si>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</si>
  <si>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</si>
  <si>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</si>
  <si>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</si>
  <si>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</si>
  <si>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</si>
  <si>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</si>
  <si>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</si>
  <si>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</si>
  <si>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</si>
  <si>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</si>
  <si>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</si>
  <si>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</si>
  <si>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</si>
  <si>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</si>
  <si>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</si>
  <si>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</si>
  <si>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</si>
  <si>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</si>
  <si>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</si>
  <si>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</si>
  <si>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</si>
  <si>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</si>
  <si>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</si>
  <si>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</si>
  <si>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</si>
  <si>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</si>
  <si>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</si>
  <si>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</si>
  <si>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</si>
  <si>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</si>
  <si>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</si>
  <si>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</si>
  <si>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</si>
  <si>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</si>
  <si>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</si>
  <si>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</si>
  <si>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</si>
  <si>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</si>
  <si>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</si>
  <si>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</si>
  <si>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</si>
  <si>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</si>
  <si>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</si>
  <si>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</si>
  <si>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</si>
  <si>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</si>
  <si>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</si>
  <si>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</si>
  <si>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</si>
  <si>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</si>
  <si>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</si>
  <si>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</si>
  <si>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</si>
  <si>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</si>
  <si>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</si>
  <si>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</si>
  <si>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</si>
  <si>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</si>
  <si>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</si>
  <si>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</si>
  <si>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</si>
  <si>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</si>
  <si>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</si>
  <si>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</si>
  <si>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</si>
  <si>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</si>
  <si>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</si>
  <si>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</si>
  <si>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</si>
  <si>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</si>
  <si>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</si>
  <si>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</si>
  <si>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</si>
  <si>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</si>
  <si>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</si>
  <si>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</si>
  <si>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</si>
  <si>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</si>
  <si>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</si>
  <si>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</si>
  <si>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</si>
  <si>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</si>
  <si>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</si>
  <si>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</si>
  <si>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</si>
  <si>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</si>
  <si>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</si>
  <si>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</si>
  <si>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</si>
  <si>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</si>
  <si>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</si>
  <si>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</si>
  <si>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</si>
  <si>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</si>
  <si>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</si>
  <si>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</si>
  <si>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</si>
  <si>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</si>
  <si>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</si>
  <si>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</si>
  <si>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</si>
  <si>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</si>
  <si>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</si>
  <si>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</si>
  <si>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</si>
  <si>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</si>
  <si>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</si>
  <si>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</si>
  <si>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</si>
  <si>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</si>
  <si>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</si>
  <si>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</si>
  <si>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</si>
  <si>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</si>
  <si>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</si>
  <si>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</si>
  <si>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</si>
  <si>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</si>
  <si>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</si>
  <si>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</si>
  <si>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</si>
  <si>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</si>
  <si>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</si>
  <si>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</si>
  <si>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</si>
  <si>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</si>
  <si>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</si>
  <si>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</si>
  <si>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</si>
  <si>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</si>
  <si>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</si>
  <si>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</si>
  <si>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</si>
  <si>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</si>
  <si>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</si>
  <si>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</si>
  <si>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</si>
  <si>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</si>
  <si>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</si>
  <si>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</si>
  <si>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</si>
  <si>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</si>
  <si>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</si>
  <si>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</si>
  <si>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</si>
  <si>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</si>
  <si>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</si>
  <si>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</si>
  <si>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</si>
  <si>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</si>
  <si>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</si>
  <si>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</si>
  <si>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</si>
  <si>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</si>
  <si>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</si>
  <si>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</si>
  <si>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</si>
  <si>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</si>
  <si>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</si>
  <si>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</si>
  <si>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</si>
  <si>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</si>
  <si>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</si>
  <si>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</si>
  <si>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</si>
  <si>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</si>
  <si>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</si>
  <si>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</si>
  <si>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</si>
  <si>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</si>
  <si>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</si>
  <si>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</si>
  <si>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</si>
  <si>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</si>
  <si>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</si>
  <si>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</si>
  <si>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</si>
  <si>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</si>
  <si>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</si>
  <si>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</si>
  <si>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</si>
  <si>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</si>
  <si>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</si>
  <si>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</si>
  <si>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</si>
  <si>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</si>
  <si>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</si>
  <si>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</si>
  <si>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</si>
  <si>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</si>
  <si>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</si>
  <si>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</si>
  <si>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</si>
  <si>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</si>
  <si>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</si>
  <si>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</si>
  <si>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</si>
  <si>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</si>
  <si>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</si>
  <si>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</si>
  <si>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</si>
  <si>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</si>
  <si>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</si>
  <si>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</si>
  <si>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</si>
  <si>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</si>
  <si>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</si>
  <si>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</si>
  <si>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</si>
  <si>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</si>
  <si>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</si>
  <si>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</si>
  <si>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</si>
  <si>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</si>
  <si>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</si>
  <si>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</si>
  <si>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</si>
  <si>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</si>
  <si>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</si>
  <si>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</si>
  <si>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</si>
  <si>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</si>
  <si>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</si>
  <si>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</si>
  <si>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</si>
  <si>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</si>
  <si>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</si>
  <si>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</si>
  <si>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</si>
  <si>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</si>
  <si>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</si>
  <si>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</si>
  <si>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</si>
  <si>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</si>
  <si>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</si>
  <si>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</si>
  <si>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</si>
  <si>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</si>
  <si>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</si>
  <si>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</si>
  <si>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</si>
  <si>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</si>
  <si>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</si>
  <si>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</si>
  <si>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</si>
  <si>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</si>
  <si>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</si>
  <si>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</si>
  <si>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</si>
  <si>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</si>
  <si>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</si>
  <si>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</si>
  <si>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</si>
  <si>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</si>
  <si>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</si>
  <si>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</si>
  <si>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</si>
  <si>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</si>
  <si>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</si>
  <si>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</si>
  <si>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</si>
  <si>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</si>
  <si>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</si>
  <si>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</si>
  <si>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</si>
  <si>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</si>
  <si>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</si>
  <si>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</si>
  <si>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</si>
  <si>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</si>
  <si>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</si>
  <si>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</si>
  <si>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</si>
  <si>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</si>
  <si>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</si>
  <si>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</si>
  <si>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</si>
  <si>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</si>
  <si>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</si>
  <si>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</si>
  <si>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</si>
  <si>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</si>
  <si>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</si>
  <si>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</si>
  <si>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</si>
  <si>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</si>
  <si>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</si>
  <si>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</si>
  <si>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</si>
  <si>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</si>
  <si>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</si>
  <si>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</si>
  <si>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</si>
  <si>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</si>
  <si>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</si>
  <si>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</si>
  <si>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</si>
  <si>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</si>
  <si>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</si>
  <si>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</si>
  <si>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</si>
  <si>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</si>
  <si>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</si>
  <si>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</si>
  <si>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</si>
  <si>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</si>
  <si>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</si>
  <si>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</si>
  <si>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</si>
  <si>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</si>
  <si>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</si>
  <si>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</si>
  <si>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</si>
  <si>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</si>
  <si>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</si>
  <si>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</si>
  <si>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</si>
  <si>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</si>
  <si>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</si>
  <si>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</si>
  <si>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</si>
  <si>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</si>
  <si>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</si>
  <si>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</si>
  <si>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</si>
  <si>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</si>
  <si>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</si>
  <si>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</si>
  <si>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</si>
  <si>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</si>
  <si>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</si>
  <si>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</si>
  <si>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</si>
  <si>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</si>
  <si>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</si>
  <si>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</si>
  <si>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</si>
  <si>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</si>
  <si>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</si>
  <si>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</si>
  <si>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</si>
  <si>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</si>
  <si>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</si>
  <si>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</si>
  <si>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</si>
  <si>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</si>
  <si>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</si>
  <si>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</si>
  <si>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</si>
  <si>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</si>
  <si>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</si>
  <si>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</si>
  <si>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</si>
  <si>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</si>
  <si>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</si>
  <si>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</si>
  <si>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</si>
  <si>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</si>
  <si>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</si>
  <si>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</si>
  <si>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</si>
  <si>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</si>
  <si>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</si>
  <si>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</si>
  <si>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</si>
  <si>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</si>
  <si>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</si>
  <si>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</si>
  <si>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</si>
  <si>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</si>
  <si>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</si>
  <si>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</si>
  <si>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</si>
  <si>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</si>
  <si>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</si>
  <si>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</si>
  <si>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</si>
  <si>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</si>
  <si>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</si>
  <si>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</si>
  <si>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</si>
  <si>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</si>
  <si>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</si>
  <si>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</si>
  <si>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</si>
  <si>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</si>
  <si>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</si>
  <si>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</si>
  <si>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</si>
  <si>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</si>
  <si>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</si>
  <si>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</si>
  <si>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</si>
  <si>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</si>
  <si>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</si>
  <si>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</si>
  <si>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</si>
  <si>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</si>
  <si>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</si>
  <si>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</si>
  <si>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</si>
  <si>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</si>
  <si>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</si>
  <si>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</si>
  <si>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</si>
  <si>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</si>
  <si>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</si>
  <si>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</si>
  <si>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</si>
  <si>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</si>
  <si>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</si>
  <si>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</si>
  <si>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</si>
  <si>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</si>
  <si>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</si>
  <si>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</si>
  <si>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</si>
  <si>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</si>
  <si>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</si>
  <si>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</si>
  <si>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</si>
  <si>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</si>
  <si>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</si>
  <si>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</si>
  <si>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</si>
  <si>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</si>
  <si>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</si>
  <si>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</si>
  <si>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</si>
  <si>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</si>
  <si>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</si>
  <si>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</si>
  <si>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</si>
  <si>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</si>
  <si>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</si>
  <si>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</si>
  <si>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</si>
  <si>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</si>
  <si>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</si>
  <si>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</si>
  <si>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</si>
  <si>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</si>
  <si>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</si>
  <si>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</si>
  <si>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</si>
  <si>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</si>
  <si>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</si>
  <si>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</si>
  <si>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</si>
  <si>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</si>
  <si>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</si>
  <si>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</si>
  <si>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</si>
  <si>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</si>
  <si>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</si>
  <si>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</si>
  <si>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</si>
  <si>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</si>
  <si>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</si>
  <si>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</si>
  <si>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</si>
  <si>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</si>
  <si>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</si>
  <si>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</si>
  <si>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</si>
  <si>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</si>
  <si>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</si>
  <si>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</si>
  <si>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</si>
  <si>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</si>
  <si>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</si>
  <si>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</si>
  <si>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</si>
  <si>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</si>
  <si>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</si>
  <si>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</si>
  <si>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</si>
  <si>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</si>
  <si>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</si>
  <si>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</si>
  <si>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</si>
  <si>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</si>
  <si>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</si>
  <si>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</si>
  <si>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</si>
  <si>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</si>
  <si>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</si>
  <si>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</si>
  <si>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</si>
  <si>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</si>
  <si>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</si>
  <si>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</si>
  <si>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</si>
  <si>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</si>
  <si>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</si>
  <si>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</si>
  <si>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</si>
  <si>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</si>
  <si>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</si>
  <si>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</si>
  <si>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</si>
  <si>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</si>
  <si>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</si>
  <si>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</si>
  <si>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</si>
  <si>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</si>
  <si>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</si>
  <si>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</si>
  <si>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</si>
  <si>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</si>
  <si>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</si>
  <si>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</si>
  <si>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</si>
  <si>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</si>
  <si>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</si>
  <si>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</si>
  <si>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</si>
  <si>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</si>
  <si>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</si>
  <si>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</si>
  <si>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</si>
  <si>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</si>
  <si>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</si>
  <si>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</si>
  <si>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</si>
  <si>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</si>
  <si>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</si>
  <si>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</si>
  <si>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</si>
  <si>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</si>
  <si>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</si>
  <si>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</si>
  <si>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</si>
  <si>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</si>
  <si>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</si>
  <si>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</si>
  <si>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</si>
  <si>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</si>
  <si>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</si>
  <si>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</si>
  <si>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</si>
  <si>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</si>
  <si>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</si>
  <si>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</si>
  <si>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</si>
  <si>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</si>
  <si>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</si>
  <si>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</si>
  <si>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</si>
  <si>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</si>
  <si>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</si>
  <si>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</si>
  <si>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</si>
  <si>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</si>
  <si>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</si>
  <si>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</si>
  <si>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</si>
  <si>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</si>
  <si>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</si>
  <si>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</si>
  <si>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</si>
  <si>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</si>
  <si>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</si>
  <si>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</si>
  <si>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</si>
  <si>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</si>
  <si>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</si>
  <si>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</si>
  <si>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</si>
  <si>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</si>
  <si>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</si>
  <si>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</si>
  <si>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</si>
  <si>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</si>
  <si>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</si>
  <si>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</si>
  <si>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</si>
  <si>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</si>
  <si>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</si>
  <si>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</si>
  <si>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</si>
  <si>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</si>
  <si>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</si>
  <si>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</si>
  <si>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</si>
  <si>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</si>
  <si>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</si>
  <si>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</si>
  <si>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</si>
  <si>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</si>
  <si>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</si>
  <si>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</si>
  <si>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</si>
  <si>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</si>
  <si>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</si>
  <si>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</si>
  <si>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</si>
  <si>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</si>
  <si>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</si>
  <si>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</si>
  <si>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</si>
  <si>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</si>
  <si>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</si>
  <si>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</si>
  <si>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</si>
  <si>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</si>
  <si>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</si>
  <si>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</si>
  <si>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</si>
  <si>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</si>
  <si>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</si>
  <si>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</si>
  <si>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</si>
  <si>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</si>
  <si>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</si>
  <si>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</si>
  <si>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</si>
  <si>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</si>
  <si>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</si>
  <si>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</si>
  <si>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</si>
  <si>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</si>
  <si>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</si>
  <si>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</si>
  <si>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</si>
  <si>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</si>
  <si>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</si>
  <si>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</si>
  <si>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</si>
  <si>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</si>
  <si>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</si>
  <si>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</si>
  <si>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</si>
  <si>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</si>
  <si>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</si>
  <si>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</si>
  <si>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</si>
  <si>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</si>
  <si>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</si>
  <si>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</si>
  <si>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</si>
  <si>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</si>
  <si>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</si>
  <si>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</si>
  <si>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</si>
  <si>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</si>
  <si>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</si>
  <si>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</si>
  <si>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</si>
  <si>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</si>
  <si>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</si>
  <si>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</si>
  <si>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</si>
  <si>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</si>
  <si>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</si>
  <si>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</si>
  <si>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</si>
  <si>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</si>
  <si>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</si>
  <si>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</si>
  <si>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</si>
  <si>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</si>
  <si>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</si>
  <si>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</si>
  <si>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</si>
  <si>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</si>
  <si>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</si>
  <si>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</si>
  <si>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</si>
  <si>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</si>
  <si>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</si>
  <si>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</si>
  <si>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</si>
  <si>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</si>
  <si>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</si>
  <si>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</si>
  <si>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</si>
  <si>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</si>
  <si>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</si>
  <si>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</si>
  <si>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</si>
  <si>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</si>
  <si>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</si>
  <si>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</si>
  <si>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</si>
  <si>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</si>
  <si>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</si>
  <si>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</si>
  <si>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</si>
  <si>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</si>
  <si>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</si>
  <si>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</si>
  <si>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</si>
  <si>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</si>
  <si>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</si>
  <si>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</si>
  <si>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</si>
  <si>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</si>
  <si>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</si>
  <si>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</si>
  <si>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</si>
  <si>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</si>
  <si>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</si>
  <si>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</si>
  <si>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</si>
  <si>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</si>
  <si>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</si>
  <si>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</si>
  <si>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</si>
  <si>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</si>
  <si>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</si>
  <si>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</si>
  <si>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</si>
  <si>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</si>
  <si>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</si>
  <si>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</si>
  <si>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</si>
  <si>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</si>
  <si>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</si>
  <si>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</si>
  <si>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</si>
  <si>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</si>
  <si>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</si>
  <si>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</si>
  <si>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</si>
  <si>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</si>
  <si>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</si>
  <si>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</si>
  <si>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</si>
  <si>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</si>
  <si>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</si>
  <si>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</si>
  <si>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</si>
  <si>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</si>
  <si>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</si>
  <si>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</si>
  <si>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</si>
  <si>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</si>
  <si>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</si>
  <si>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</si>
  <si>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</si>
  <si>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</si>
  <si>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</si>
  <si>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</si>
  <si>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</si>
  <si>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</si>
  <si>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</si>
  <si>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</si>
  <si>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</si>
  <si>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</si>
  <si>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</si>
  <si>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</si>
  <si>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</si>
  <si>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</si>
  <si>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</si>
  <si>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</si>
  <si>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</si>
  <si>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</si>
  <si>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</si>
  <si>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</si>
  <si>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</si>
  <si>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</si>
  <si>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</si>
  <si>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</si>
  <si>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</si>
  <si>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</si>
  <si>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</si>
  <si>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</si>
  <si>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</si>
  <si>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</si>
  <si>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</si>
  <si>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</si>
  <si>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</si>
  <si>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</si>
  <si>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</si>
  <si>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</si>
  <si>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</si>
  <si>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</si>
  <si>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</si>
  <si>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</si>
  <si>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</si>
  <si>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</si>
  <si>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</si>
  <si>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</si>
  <si>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</si>
  <si>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</si>
  <si>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</si>
  <si>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</si>
  <si>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</si>
  <si>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</si>
  <si>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</si>
  <si>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</si>
  <si>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</si>
  <si>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</si>
  <si>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</si>
  <si>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</si>
  <si>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</si>
  <si>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</si>
  <si>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</si>
  <si>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</si>
  <si>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</si>
  <si>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</si>
  <si>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</si>
  <si>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</si>
  <si>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</si>
  <si>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</si>
  <si>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</si>
  <si>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</si>
  <si>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</si>
  <si>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</si>
  <si>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</si>
  <si>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</si>
  <si>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</si>
  <si>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</si>
  <si>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</si>
  <si>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</si>
  <si>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</si>
  <si>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</si>
  <si>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</si>
  <si>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</si>
  <si>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</si>
  <si>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</si>
  <si>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</si>
  <si>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</si>
  <si>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</si>
  <si>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</si>
  <si>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</si>
  <si>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</si>
  <si>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</si>
  <si>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</si>
  <si>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</si>
  <si>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</si>
  <si>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</si>
  <si>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</si>
  <si>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</si>
  <si>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</si>
  <si>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</si>
  <si>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</si>
  <si>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</si>
  <si>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</si>
  <si>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</si>
  <si>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</si>
  <si>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</si>
  <si>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</si>
  <si>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</si>
  <si>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</si>
  <si>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</si>
  <si>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</si>
  <si>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</si>
  <si>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</si>
  <si>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</si>
  <si>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</si>
  <si>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</si>
  <si>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</si>
  <si>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</si>
  <si>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</si>
  <si>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</si>
  <si>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</si>
  <si>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</si>
  <si>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</si>
  <si>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</si>
  <si>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</si>
  <si>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</si>
  <si>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</si>
  <si>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</si>
  <si>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</si>
  <si>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</si>
  <si>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</si>
  <si>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</si>
  <si>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</si>
  <si>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</si>
  <si>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</si>
  <si>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</si>
  <si>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</si>
  <si>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</si>
  <si>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</si>
  <si>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</si>
  <si>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</si>
  <si>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</si>
  <si>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</si>
  <si>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</si>
  <si>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</si>
  <si>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</si>
  <si>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</si>
  <si>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</si>
  <si>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</si>
  <si>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</si>
  <si>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</si>
  <si>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</si>
  <si>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</si>
  <si>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</si>
  <si>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</si>
  <si>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</si>
  <si>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</si>
  <si>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</si>
  <si>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</si>
  <si>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</si>
  <si>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</si>
  <si>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</si>
  <si>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</si>
  <si>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</si>
  <si>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</si>
  <si>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</si>
  <si>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</si>
  <si>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</si>
  <si>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</si>
  <si>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</si>
  <si>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</si>
  <si>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</si>
  <si>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</si>
  <si>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</si>
  <si>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</si>
  <si>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</si>
  <si>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</si>
  <si>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</si>
  <si>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</si>
  <si>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</si>
  <si>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</si>
  <si>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</si>
  <si>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</si>
  <si>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</si>
  <si>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</si>
  <si>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</si>
  <si>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</si>
  <si>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</si>
  <si>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</si>
  <si>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</si>
  <si>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</si>
  <si>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</si>
  <si>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</si>
  <si>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</si>
  <si>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</si>
  <si>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</si>
  <si>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</si>
  <si>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</si>
  <si>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</si>
  <si>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</si>
  <si>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</si>
  <si>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</si>
  <si>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</si>
  <si>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</si>
  <si>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</si>
  <si>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</si>
  <si>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</si>
  <si>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</si>
  <si>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</si>
  <si>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</si>
  <si>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</si>
  <si>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</si>
  <si>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</si>
  <si>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</si>
  <si>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</si>
  <si>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</si>
  <si>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</si>
  <si>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</si>
  <si>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</si>
  <si>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</si>
  <si>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</si>
  <si>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</si>
  <si>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</si>
  <si>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</si>
  <si>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</si>
  <si>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</si>
  <si>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</si>
  <si>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</si>
  <si>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</si>
  <si>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</si>
  <si>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</si>
  <si>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</si>
  <si>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</si>
  <si>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</si>
  <si>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</si>
  <si>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</si>
  <si>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</si>
  <si>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</si>
  <si>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</si>
  <si>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</si>
  <si>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</si>
  <si>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</si>
  <si>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</si>
  <si>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</si>
  <si>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</si>
  <si>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</si>
  <si>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</si>
  <si>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</si>
  <si>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</si>
  <si>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</si>
  <si>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</si>
  <si>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</si>
  <si>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</si>
  <si>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</si>
  <si>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</si>
  <si>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</si>
  <si>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</si>
  <si>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</si>
  <si>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</si>
  <si>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</si>
  <si>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</si>
  <si>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</si>
  <si>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</si>
  <si>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</si>
  <si>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</si>
  <si>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</si>
  <si>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</si>
  <si>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</si>
  <si>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</si>
  <si>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</si>
  <si>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</si>
  <si>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</si>
  <si>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</si>
  <si>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</si>
  <si>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</si>
  <si>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</si>
  <si>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</si>
  <si>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</si>
  <si>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</si>
  <si>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</si>
  <si>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</si>
  <si>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</si>
  <si>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</si>
  <si>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</si>
  <si>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</si>
  <si>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</si>
  <si>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</si>
  <si>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</si>
  <si>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</si>
  <si>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</si>
  <si>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</si>
  <si>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</si>
  <si>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</si>
  <si>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</si>
  <si>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</si>
  <si>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</si>
  <si>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</si>
  <si>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</si>
  <si>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</si>
  <si>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</si>
  <si>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</si>
  <si>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</si>
  <si>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</si>
  <si>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</si>
  <si>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</si>
  <si>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</si>
  <si>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</si>
  <si>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</si>
  <si>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</si>
  <si>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</si>
  <si>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</si>
  <si>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</si>
  <si>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</si>
  <si>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</si>
  <si>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</si>
  <si>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</si>
  <si>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</si>
  <si>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</si>
  <si>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</si>
  <si>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</si>
  <si>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</si>
  <si>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</si>
  <si>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</si>
  <si>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</si>
  <si>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</si>
  <si>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</si>
  <si>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</si>
  <si>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</si>
  <si>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</si>
  <si>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</si>
  <si>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</si>
  <si>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</si>
  <si>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</si>
  <si>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</si>
  <si>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</si>
  <si>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</si>
  <si>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</si>
  <si>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</si>
  <si>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</si>
  <si>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</si>
  <si>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</si>
  <si>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</si>
  <si>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</si>
  <si>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</si>
  <si>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</si>
  <si>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</si>
  <si>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</si>
  <si>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</si>
  <si>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</si>
  <si>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</si>
  <si>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</si>
  <si>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</si>
  <si>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</si>
  <si>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</si>
  <si>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</si>
  <si>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</si>
  <si>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</si>
  <si>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</si>
  <si>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</si>
  <si>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</si>
  <si>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</si>
  <si>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</si>
  <si>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</si>
  <si>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</si>
  <si>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</si>
  <si>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</si>
  <si>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</si>
  <si>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</si>
  <si>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</si>
  <si>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</si>
  <si>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</si>
  <si>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</si>
  <si>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</si>
  <si>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</si>
  <si>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</si>
  <si>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</si>
  <si>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</si>
  <si>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</si>
  <si>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</si>
  <si>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</si>
  <si>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</si>
  <si>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</si>
  <si>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</si>
  <si>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</si>
  <si>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</si>
  <si>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</si>
  <si>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</si>
  <si>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</si>
  <si>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</si>
  <si>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</si>
  <si>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</si>
  <si>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</si>
  <si>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</si>
  <si>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</si>
  <si>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</si>
  <si>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</si>
  <si>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</si>
  <si>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</si>
  <si>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</si>
  <si>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</si>
  <si>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</si>
  <si>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</si>
  <si>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</si>
  <si>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</si>
  <si>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</si>
  <si>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</si>
  <si>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</si>
  <si>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</si>
  <si>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</si>
  <si>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</si>
  <si>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</si>
  <si>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</si>
  <si>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</si>
  <si>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</si>
  <si>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</si>
  <si>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</si>
  <si>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</si>
  <si>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</si>
  <si>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</si>
  <si>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</si>
  <si>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</si>
  <si>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</si>
  <si>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</si>
  <si>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</si>
  <si>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</si>
  <si>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</si>
  <si>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</si>
  <si>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</si>
  <si>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</si>
  <si>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</si>
  <si>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</si>
  <si>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</si>
  <si>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</si>
  <si>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</si>
  <si>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</si>
  <si>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</si>
  <si>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</si>
  <si>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</si>
  <si>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</si>
  <si>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</si>
  <si>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</si>
  <si>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</si>
  <si>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</si>
  <si>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</si>
  <si>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</si>
  <si>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</si>
  <si>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</si>
  <si>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</si>
  <si>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</si>
  <si>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</si>
  <si>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</si>
  <si>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</si>
  <si>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</si>
  <si>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</si>
  <si>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</si>
  <si>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</si>
  <si>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</si>
  <si>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</si>
  <si>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</si>
  <si>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</si>
  <si>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</si>
  <si>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</si>
  <si>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</si>
  <si>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</si>
  <si>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</si>
  <si>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</si>
  <si>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</si>
  <si>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</si>
  <si>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</si>
  <si>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</si>
  <si>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</si>
  <si>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</si>
  <si>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</si>
  <si>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</si>
  <si>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</si>
  <si>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</si>
  <si>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</si>
  <si>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</si>
  <si>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</si>
  <si>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</si>
  <si>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</si>
  <si>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</si>
  <si>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</si>
  <si>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</si>
  <si>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</si>
  <si>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</si>
  <si>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</si>
  <si>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</si>
  <si>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</si>
  <si>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</si>
  <si>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</si>
  <si>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</si>
  <si>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</si>
  <si>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</si>
  <si>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</si>
  <si>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</si>
  <si>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</si>
  <si>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</si>
  <si>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</si>
  <si>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</si>
  <si>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</si>
  <si>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</si>
  <si>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</si>
  <si>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</si>
  <si>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</si>
  <si>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</si>
  <si>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</si>
  <si>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</si>
  <si>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</si>
  <si>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</si>
  <si>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</si>
  <si>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</si>
  <si>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</si>
  <si>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</si>
  <si>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</si>
  <si>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</si>
  <si>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</si>
  <si>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</si>
  <si>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</si>
  <si>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</si>
  <si>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</si>
  <si>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</si>
  <si>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</si>
  <si>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</si>
  <si>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</si>
  <si>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</si>
  <si>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</si>
  <si>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</si>
  <si>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</si>
  <si>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</si>
  <si>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</si>
  <si>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</si>
  <si>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</si>
  <si>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</si>
  <si>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</si>
  <si>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</si>
  <si>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</si>
  <si>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</si>
  <si>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</si>
  <si>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</si>
  <si>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</si>
  <si>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</si>
  <si>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</si>
  <si>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</si>
  <si>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</si>
  <si>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</si>
  <si>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</si>
  <si>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</si>
  <si>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</si>
  <si>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</si>
  <si>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</si>
  <si>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</si>
  <si>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</si>
  <si>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</si>
  <si>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</si>
  <si>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</si>
  <si>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</si>
  <si>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</si>
  <si>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</si>
  <si>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</si>
  <si>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</si>
  <si>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</si>
  <si>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</si>
  <si>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</si>
  <si>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</si>
  <si>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</si>
  <si>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</si>
  <si>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</si>
  <si>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</si>
  <si>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</si>
  <si>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</si>
  <si>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</si>
  <si>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</si>
  <si>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</si>
  <si>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</si>
  <si>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</si>
  <si>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</si>
  <si>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</si>
  <si>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</si>
  <si>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</si>
  <si>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</si>
  <si>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</si>
  <si>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</si>
  <si>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</si>
  <si>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</si>
  <si>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</si>
  <si>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</si>
  <si>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</si>
  <si>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</si>
  <si>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</si>
  <si>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</si>
  <si>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</si>
  <si>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</si>
  <si>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</si>
  <si>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</si>
  <si>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</si>
  <si>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</si>
  <si>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</si>
  <si>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</si>
  <si>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</si>
  <si>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</si>
  <si>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</si>
  <si>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</si>
  <si>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</si>
  <si>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</si>
  <si>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</si>
  <si>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</si>
  <si>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</si>
  <si>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</si>
  <si>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</si>
  <si>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</si>
  <si>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</si>
  <si>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</si>
  <si>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</si>
  <si>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</si>
  <si>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</si>
  <si>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</si>
  <si>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</si>
  <si>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</si>
  <si>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</si>
  <si>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</si>
  <si>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</si>
  <si>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</si>
  <si>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</si>
  <si>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</si>
  <si>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</si>
  <si>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</si>
  <si>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</si>
  <si>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</si>
  <si>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</si>
  <si>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</si>
  <si>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</si>
  <si>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</si>
  <si>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</si>
  <si>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</si>
  <si>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</si>
  <si>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</si>
  <si>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</si>
  <si>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</si>
  <si>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</si>
  <si>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</si>
  <si>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</si>
  <si>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</si>
  <si>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</si>
  <si>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</si>
  <si>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</si>
  <si>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</si>
  <si>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</si>
  <si>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</si>
  <si>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</si>
  <si>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</si>
  <si>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</si>
  <si>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</si>
  <si>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</si>
  <si>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</si>
  <si>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</si>
  <si>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</si>
  <si>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</si>
  <si>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</si>
  <si>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</si>
  <si>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</si>
  <si>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</si>
  <si>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</si>
  <si>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</si>
  <si>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</si>
  <si>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</si>
  <si>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</si>
  <si>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</si>
  <si>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</si>
  <si>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</si>
  <si>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</si>
  <si>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</si>
  <si>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</si>
  <si>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</si>
  <si>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</si>
  <si>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</si>
  <si>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</si>
  <si>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</si>
  <si>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</si>
  <si>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</si>
  <si>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</si>
  <si>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</si>
  <si>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</si>
  <si>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</si>
  <si>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</si>
  <si>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</si>
  <si>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</si>
  <si>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</si>
  <si>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</si>
  <si>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</si>
  <si>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</si>
  <si>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</si>
  <si>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</si>
  <si>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</si>
  <si>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</si>
  <si>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</si>
  <si>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</si>
  <si>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</si>
  <si>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</si>
  <si>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</si>
  <si>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</si>
  <si>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</si>
  <si>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</si>
  <si>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</si>
  <si>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</si>
  <si>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</si>
  <si>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</si>
  <si>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</si>
  <si>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</si>
  <si>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</si>
  <si>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</si>
  <si>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</si>
  <si>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</si>
  <si>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</si>
  <si>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</si>
  <si>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</si>
  <si>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</si>
  <si>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</si>
  <si>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</si>
  <si>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</si>
  <si>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</si>
  <si>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</si>
  <si>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</si>
  <si>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</si>
  <si>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</si>
  <si>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</si>
  <si>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</si>
  <si>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</si>
  <si>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</si>
  <si>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</si>
  <si>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</si>
  <si>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</si>
  <si>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</si>
  <si>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</si>
  <si>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</si>
  <si>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</si>
  <si>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</si>
  <si>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</si>
  <si>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</si>
  <si>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</si>
  <si>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</si>
  <si>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</si>
  <si>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</si>
  <si>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</si>
  <si>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</si>
  <si>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</si>
  <si>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</si>
  <si>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</si>
  <si>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</si>
  <si>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</si>
  <si>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</si>
  <si>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</si>
  <si>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</si>
  <si>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</si>
  <si>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</si>
  <si>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</si>
  <si>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</si>
  <si>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</si>
  <si>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</si>
  <si>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</si>
  <si>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</si>
  <si>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</si>
  <si>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</si>
  <si>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</si>
  <si>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</si>
  <si>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</si>
  <si>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</si>
  <si>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</si>
  <si>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</si>
  <si>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</si>
  <si>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</si>
  <si>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</si>
  <si>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</si>
  <si>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</si>
  <si>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</si>
  <si>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</si>
  <si>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</si>
  <si>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</si>
  <si>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</si>
  <si>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</si>
  <si>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</si>
  <si>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</si>
  <si>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</si>
  <si>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</si>
  <si>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</si>
  <si>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</si>
  <si>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</si>
  <si>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</si>
  <si>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</si>
  <si>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</si>
  <si>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</si>
  <si>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</si>
  <si>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</si>
  <si>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</si>
  <si>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</si>
  <si>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</si>
  <si>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</si>
  <si>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</si>
  <si>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</si>
  <si>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</si>
  <si>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</si>
  <si>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</si>
  <si>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</si>
  <si>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</si>
  <si>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</si>
  <si>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</si>
  <si>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</si>
  <si>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</si>
  <si>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</si>
  <si>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</si>
  <si>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</si>
  <si>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</si>
  <si>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</si>
  <si>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</si>
  <si>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</si>
  <si>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</si>
  <si>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</si>
  <si>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</si>
  <si>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</si>
  <si>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</si>
  <si>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</si>
  <si>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</si>
  <si>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</si>
  <si>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</si>
  <si>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</si>
  <si>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</si>
  <si>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</si>
  <si>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</si>
  <si>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</si>
  <si>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</si>
  <si>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</si>
  <si>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</si>
  <si>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</si>
  <si>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</si>
  <si>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</si>
  <si>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</si>
  <si>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</si>
  <si>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</si>
  <si>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</si>
  <si>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</si>
  <si>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</si>
  <si>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</si>
  <si>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</si>
  <si>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</si>
  <si>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</si>
  <si>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</si>
  <si>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</si>
  <si>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</si>
  <si>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</si>
  <si>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</si>
  <si>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</si>
  <si>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</si>
  <si>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</si>
  <si>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</si>
  <si>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</si>
  <si>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</si>
  <si>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</si>
  <si>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</si>
  <si>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</si>
  <si>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</si>
  <si>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</si>
  <si>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</si>
  <si>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</si>
  <si>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</si>
  <si>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</si>
  <si>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</si>
  <si>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</si>
  <si>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</si>
  <si>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</si>
  <si>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</si>
  <si>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</si>
  <si>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</si>
  <si>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</si>
  <si>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</si>
  <si>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</si>
  <si>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</si>
  <si>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</si>
  <si>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</si>
  <si>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</si>
  <si>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</si>
  <si>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</si>
  <si>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</si>
  <si>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</si>
  <si>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</si>
  <si>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</si>
  <si>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</si>
  <si>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</si>
  <si>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</si>
  <si>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</si>
  <si>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</si>
  <si>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</si>
  <si>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</si>
  <si>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</si>
  <si>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</si>
  <si>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</si>
  <si>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</si>
  <si>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</si>
  <si>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</si>
  <si>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</si>
  <si>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</si>
  <si>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</si>
  <si>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</si>
  <si>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</si>
  <si>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</si>
  <si>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</si>
  <si>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</si>
  <si>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</si>
  <si>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</si>
  <si>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</si>
  <si>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</si>
  <si>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</si>
  <si>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</si>
  <si>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</si>
  <si>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</si>
  <si>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</si>
  <si>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</si>
  <si>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</si>
  <si>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</si>
  <si>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</si>
  <si>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</si>
  <si>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</si>
  <si>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</si>
  <si>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</si>
  <si>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</si>
  <si>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</si>
  <si>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</si>
  <si>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</si>
  <si>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</si>
  <si>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</si>
  <si>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</si>
  <si>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</si>
  <si>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</si>
  <si>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</si>
  <si>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</si>
  <si>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</si>
  <si>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</si>
  <si>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</si>
  <si>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</si>
  <si>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</si>
  <si>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</si>
  <si>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</si>
  <si>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</si>
  <si>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</si>
  <si>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</si>
  <si>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</si>
  <si>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</si>
  <si>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</si>
  <si>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</si>
  <si>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</si>
  <si>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</si>
  <si>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</si>
  <si>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</si>
  <si>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</si>
  <si>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</si>
  <si>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</si>
  <si>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</si>
  <si>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</si>
  <si>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</si>
  <si>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</si>
  <si>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</si>
  <si>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</si>
  <si>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</si>
  <si>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</si>
  <si>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</si>
  <si>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</si>
  <si>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</si>
  <si>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</si>
  <si>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</si>
  <si>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</si>
  <si>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</si>
  <si>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</si>
  <si>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</si>
  <si>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</si>
  <si>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</si>
  <si>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</si>
  <si>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</si>
  <si>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</si>
  <si>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</si>
  <si>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</si>
  <si>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</si>
  <si>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</si>
  <si>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</si>
  <si>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</si>
  <si>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</si>
  <si>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</si>
  <si>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</si>
  <si>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</si>
  <si>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</si>
  <si>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</si>
  <si>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</si>
  <si>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</si>
  <si>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</si>
  <si>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</si>
  <si>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</si>
  <si>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</si>
  <si>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</si>
  <si>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</si>
  <si>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</si>
  <si>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</si>
  <si>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</si>
  <si>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</si>
  <si>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</si>
  <si>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</si>
  <si>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</si>
  <si>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</si>
  <si>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</si>
  <si>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</si>
  <si>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</si>
  <si>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</si>
  <si>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</si>
  <si>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</si>
  <si>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</si>
  <si>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</si>
  <si>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</si>
  <si>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</si>
  <si>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</si>
  <si>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</si>
  <si>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</si>
  <si>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</si>
  <si>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</si>
  <si>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</si>
  <si>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</si>
  <si>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</si>
  <si>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</si>
  <si>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</si>
  <si>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</si>
  <si>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</si>
  <si>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</si>
  <si>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</si>
  <si>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</si>
  <si>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</si>
  <si>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</si>
  <si>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</si>
  <si>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</si>
  <si>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</si>
  <si>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</si>
  <si>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</si>
  <si>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</si>
  <si>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</si>
  <si>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</si>
  <si>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</si>
  <si>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</si>
  <si>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</si>
  <si>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</si>
  <si>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</si>
  <si>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</si>
  <si>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</si>
  <si>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</si>
  <si>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</si>
  <si>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</si>
  <si>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</si>
  <si>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</si>
  <si>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</si>
  <si>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</si>
  <si>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</si>
  <si>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</si>
  <si>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</si>
  <si>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</si>
  <si>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</si>
  <si>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</si>
  <si>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</si>
  <si>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</si>
  <si>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</si>
  <si>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</si>
  <si>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</si>
  <si>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</si>
  <si>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</si>
  <si>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</si>
  <si>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</si>
  <si>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</si>
  <si>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</si>
  <si>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</si>
  <si>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</si>
  <si>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</si>
  <si>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</si>
  <si>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</si>
  <si>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</si>
  <si>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</si>
  <si>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</si>
  <si>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</si>
  <si>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</si>
  <si>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</si>
  <si>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</si>
  <si>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</si>
  <si>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</si>
  <si>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</si>
  <si>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</si>
  <si>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</si>
  <si>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</si>
  <si>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</si>
  <si>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</si>
  <si>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</si>
  <si>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</si>
  <si>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</si>
  <si>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</si>
  <si>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</si>
  <si>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</si>
  <si>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</si>
  <si>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</si>
  <si>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</si>
  <si>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</si>
  <si>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</si>
  <si>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</si>
  <si>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</si>
  <si>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</si>
  <si>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</si>
  <si>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</si>
  <si>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</si>
  <si>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</si>
  <si>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</si>
  <si>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</si>
  <si>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</si>
  <si>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</si>
  <si>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</si>
  <si>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</si>
  <si>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</si>
  <si>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</si>
  <si>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</si>
  <si>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</si>
  <si>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</si>
  <si>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</si>
  <si>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</si>
  <si>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</si>
  <si>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</si>
  <si>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</si>
  <si>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</si>
  <si>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</si>
  <si>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</si>
  <si>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</si>
  <si>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</si>
  <si>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</si>
  <si>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</si>
  <si>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</si>
  <si>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</si>
  <si>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</si>
  <si>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</si>
  <si>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</si>
  <si>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</si>
  <si>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</si>
  <si>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</si>
  <si>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</si>
  <si>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</si>
  <si>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</si>
  <si>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</si>
  <si>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</si>
  <si>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</si>
  <si>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</si>
  <si>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</si>
  <si>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</si>
  <si>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</si>
  <si>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</si>
  <si>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</si>
  <si>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</si>
  <si>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</si>
  <si>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</si>
  <si>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</si>
  <si>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</si>
  <si>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</si>
  <si>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</si>
  <si>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</si>
  <si>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</si>
  <si>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</si>
  <si>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</si>
  <si>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</si>
  <si>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</si>
  <si>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</si>
  <si>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</si>
  <si>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</si>
  <si>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</si>
  <si>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</si>
  <si>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</si>
  <si>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</si>
  <si>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</si>
  <si>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</si>
  <si>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</si>
  <si>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</si>
  <si>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</si>
  <si>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</si>
  <si>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</si>
  <si>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</si>
  <si>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</si>
  <si>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</si>
  <si>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</si>
  <si>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</si>
  <si>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</si>
  <si>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</si>
  <si>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</si>
  <si>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</si>
  <si>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</si>
  <si>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</si>
  <si>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</si>
  <si>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</si>
  <si>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</si>
  <si>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</si>
  <si>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</si>
  <si>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</si>
  <si>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</si>
  <si>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</si>
  <si>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</si>
  <si>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</si>
  <si>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</si>
  <si>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</si>
  <si>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</si>
  <si>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</si>
  <si>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</si>
  <si>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</si>
  <si>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</si>
  <si>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</si>
  <si>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</si>
  <si>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</si>
  <si>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</si>
  <si>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</si>
  <si>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</si>
  <si>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</si>
  <si>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</si>
  <si>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</si>
  <si>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</si>
  <si>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</si>
  <si>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</si>
  <si>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</si>
  <si>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</si>
  <si>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</si>
  <si>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</si>
  <si>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</si>
  <si>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</si>
  <si>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</si>
  <si>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</si>
  <si>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</si>
  <si>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</si>
  <si>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</si>
  <si>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</si>
  <si>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</si>
  <si>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</si>
  <si>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</si>
  <si>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</si>
  <si>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</si>
  <si>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</si>
  <si>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</si>
  <si>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</si>
  <si>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</si>
  <si>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</si>
  <si>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</si>
  <si>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</si>
  <si>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</si>
  <si>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</si>
  <si>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</si>
  <si>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</si>
  <si>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</si>
  <si>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</si>
  <si>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</si>
  <si>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</si>
  <si>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</si>
  <si>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</si>
  <si>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</si>
  <si>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</si>
  <si>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</si>
  <si>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</si>
  <si>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</si>
  <si>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</si>
  <si>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</si>
  <si>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</si>
  <si>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</si>
  <si>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</si>
  <si>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</si>
  <si>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</si>
  <si>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</si>
  <si>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</si>
  <si>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</si>
  <si>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</si>
  <si>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</si>
  <si>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</si>
  <si>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</si>
  <si>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</si>
  <si>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</si>
  <si>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</si>
  <si>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</si>
  <si>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</si>
  <si>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</si>
  <si>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</si>
  <si>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</si>
  <si>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</si>
  <si>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</si>
  <si>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</si>
  <si>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</si>
  <si>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</si>
  <si>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</si>
  <si>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</si>
  <si>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</si>
  <si>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</si>
  <si>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</si>
  <si>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</si>
  <si>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</si>
  <si>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</si>
  <si>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</si>
  <si>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</si>
  <si>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</si>
  <si>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</si>
  <si>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</si>
  <si>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</si>
  <si>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</si>
  <si>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</si>
  <si>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</si>
  <si>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</si>
  <si>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</si>
  <si>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</si>
  <si>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</si>
  <si>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</si>
  <si>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</si>
  <si>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</si>
  <si>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</si>
  <si>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</si>
  <si>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</si>
  <si>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</si>
  <si>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</si>
  <si>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</si>
  <si>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</si>
  <si>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</si>
  <si>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</si>
  <si>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</si>
  <si>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</si>
  <si>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</si>
  <si>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</si>
  <si>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</si>
  <si>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</si>
  <si>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</si>
  <si>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</si>
  <si>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</si>
  <si>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</si>
  <si>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</si>
  <si>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</si>
  <si>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</si>
  <si>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</si>
  <si>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</si>
  <si>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</si>
  <si>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</si>
  <si>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</si>
  <si>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</si>
  <si>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</si>
  <si>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</si>
  <si>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</si>
  <si>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</si>
  <si>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</si>
  <si>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</si>
  <si>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</si>
  <si>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</si>
  <si>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</si>
  <si>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</si>
  <si>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</si>
  <si>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</si>
  <si>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</si>
  <si>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</si>
  <si>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</si>
  <si>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</si>
  <si>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</si>
  <si>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</si>
  <si>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</si>
  <si>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</si>
  <si>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</si>
  <si>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</si>
  <si>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</si>
  <si>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</si>
  <si>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</si>
  <si>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</si>
  <si>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</si>
  <si>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</si>
  <si>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</si>
  <si>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</si>
  <si>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</si>
  <si>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</si>
  <si>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</si>
  <si>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</si>
  <si>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</si>
  <si>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</si>
  <si>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</si>
  <si>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</si>
  <si>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</si>
  <si>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</si>
  <si>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</si>
  <si>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</si>
  <si>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</si>
  <si>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</si>
  <si>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</si>
  <si>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</si>
  <si>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</si>
  <si>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</si>
  <si>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</si>
  <si>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</si>
  <si>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</si>
  <si>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</si>
  <si>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</si>
  <si>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</si>
  <si>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</si>
  <si>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</si>
  <si>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</si>
  <si>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</si>
  <si>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</si>
  <si>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</si>
  <si>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</si>
  <si>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</si>
  <si>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</si>
  <si>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</si>
  <si>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</si>
  <si>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</si>
  <si>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</si>
  <si>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</si>
  <si>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</si>
  <si>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</si>
  <si>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</si>
  <si>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</si>
  <si>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</si>
  <si>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</si>
  <si>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</si>
  <si>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</si>
  <si>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</si>
  <si>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</si>
  <si>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</si>
  <si>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</si>
  <si>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</si>
  <si>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</si>
  <si>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</si>
  <si>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</si>
  <si>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</si>
  <si>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</si>
  <si>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</si>
  <si>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</si>
  <si>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</si>
  <si>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</si>
  <si>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</si>
  <si>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</si>
  <si>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</si>
  <si>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</si>
  <si>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</si>
  <si>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</si>
  <si>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</si>
  <si>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</si>
  <si>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</si>
  <si>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</si>
  <si>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</si>
  <si>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</si>
  <si>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</si>
  <si>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</si>
  <si>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</si>
  <si>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</si>
  <si>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</si>
  <si>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</si>
  <si>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</si>
  <si>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</si>
  <si>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</si>
  <si>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</si>
  <si>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</si>
  <si>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</si>
  <si>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</si>
  <si>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</si>
  <si>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</si>
  <si>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</si>
  <si>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</si>
  <si>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</si>
  <si>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</si>
  <si>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</si>
  <si>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</si>
  <si>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</si>
  <si>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</si>
  <si>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</si>
  <si>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</si>
  <si>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</si>
  <si>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</si>
  <si>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</si>
  <si>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</si>
  <si>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</si>
  <si>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</si>
  <si>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</si>
  <si>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</si>
  <si>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</si>
  <si>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</si>
  <si>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</si>
  <si>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</si>
  <si>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</si>
  <si>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</si>
  <si>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</si>
  <si>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</si>
  <si>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</si>
  <si>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</si>
  <si>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</si>
  <si>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</si>
  <si>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</si>
  <si>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</si>
  <si>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</si>
  <si>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</si>
  <si>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</si>
  <si>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</si>
  <si>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</si>
  <si>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</si>
  <si>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</si>
  <si>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</si>
  <si>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</si>
  <si>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</si>
  <si>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</si>
  <si>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</si>
  <si>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</si>
  <si>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</si>
  <si>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</si>
  <si>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</si>
  <si>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</si>
  <si>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</si>
  <si>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</si>
  <si>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</si>
  <si>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</si>
  <si>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</si>
  <si>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</si>
  <si>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</si>
  <si>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</si>
  <si>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</si>
  <si>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</si>
  <si>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</si>
  <si>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</si>
  <si>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</si>
  <si>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</si>
  <si>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</si>
  <si>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</si>
  <si>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</si>
  <si>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</si>
  <si>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</si>
  <si>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</si>
  <si>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</si>
  <si>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</si>
  <si>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</si>
  <si>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</si>
  <si>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</si>
  <si>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</si>
  <si>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</si>
  <si>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</si>
  <si>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</si>
  <si>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</si>
  <si>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</si>
  <si>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</si>
  <si>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</si>
  <si>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</si>
  <si>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</si>
  <si>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</si>
  <si>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</si>
  <si>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</si>
  <si>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</si>
  <si>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</si>
  <si>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</si>
  <si>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</si>
  <si>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</si>
  <si>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</si>
  <si>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</si>
  <si>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</si>
  <si>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</si>
  <si>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</si>
  <si>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</si>
  <si>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</si>
  <si>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</si>
  <si>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</si>
  <si>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</si>
  <si>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</si>
  <si>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</si>
  <si>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</si>
  <si>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</si>
  <si>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</si>
  <si>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</si>
  <si>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</si>
  <si>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</si>
  <si>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</si>
  <si>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</si>
  <si>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</si>
  <si>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</si>
  <si>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</si>
  <si>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</si>
  <si>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</si>
  <si>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</si>
  <si>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</si>
  <si>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</si>
  <si>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</si>
  <si>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</si>
  <si>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</si>
  <si>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</si>
  <si>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</si>
  <si>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</si>
  <si>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</si>
  <si>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</si>
  <si>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</si>
  <si>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</si>
  <si>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</si>
  <si>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</si>
  <si>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</si>
  <si>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</si>
  <si>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</si>
  <si>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</si>
  <si>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</si>
  <si>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</si>
  <si>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</si>
  <si>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</si>
  <si>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</si>
  <si>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</si>
  <si>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</si>
  <si>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</si>
  <si>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</si>
  <si>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</si>
  <si>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</si>
  <si>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</si>
  <si>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</si>
  <si>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</si>
  <si>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</si>
  <si>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</si>
  <si>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</si>
  <si>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</si>
  <si>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</si>
  <si>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</si>
  <si>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</si>
  <si>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</si>
  <si>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</si>
  <si>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</si>
  <si>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</si>
  <si>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</si>
  <si>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</si>
  <si>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</si>
  <si>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</si>
  <si>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</si>
  <si>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</si>
  <si>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</si>
  <si>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</si>
  <si>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</si>
  <si>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</si>
  <si>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</si>
  <si>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</si>
  <si>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</si>
  <si>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</si>
  <si>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</si>
  <si>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</si>
  <si>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</si>
  <si>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</si>
  <si>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</si>
  <si>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</si>
  <si>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</si>
  <si>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</si>
  <si>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</si>
  <si>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</si>
  <si>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</si>
  <si>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</si>
  <si>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</si>
  <si>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</si>
  <si>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</si>
  <si>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</si>
  <si>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</si>
  <si>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</si>
  <si>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</si>
  <si>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</si>
  <si>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</si>
  <si>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</si>
  <si>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</si>
  <si>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</si>
  <si>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</si>
  <si>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</si>
  <si>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</si>
  <si>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</si>
  <si>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</si>
  <si>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</si>
  <si>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</si>
  <si>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</si>
  <si>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</si>
  <si>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</si>
  <si>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</si>
  <si>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</si>
  <si>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</si>
  <si>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</si>
  <si>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</si>
  <si>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</si>
  <si>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</si>
  <si>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</si>
  <si>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</si>
  <si>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</si>
  <si>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</si>
  <si>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</si>
  <si>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</si>
  <si>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</si>
  <si>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</si>
  <si>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</si>
  <si>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</si>
  <si>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</si>
  <si>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</si>
  <si>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</si>
  <si>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</si>
  <si>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</si>
  <si>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</si>
  <si>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</si>
  <si>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</si>
  <si>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</si>
  <si>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</si>
  <si>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</si>
  <si>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</si>
  <si>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</si>
  <si>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</si>
  <si>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</si>
  <si>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</si>
  <si>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</si>
  <si>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</si>
  <si>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</si>
  <si>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</si>
  <si>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</si>
  <si>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</si>
  <si>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</si>
  <si>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</si>
  <si>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</si>
  <si>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</si>
  <si>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</si>
  <si>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</si>
  <si>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</si>
  <si>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</si>
  <si>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</si>
  <si>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</si>
  <si>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</si>
  <si>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</si>
  <si>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</si>
  <si>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</si>
  <si>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</si>
  <si>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</si>
  <si>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</si>
  <si>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</si>
  <si>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</si>
  <si>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</si>
  <si>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</si>
  <si>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</si>
  <si>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</si>
  <si>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</si>
  <si>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</si>
  <si>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</si>
  <si>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</si>
  <si>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</si>
  <si>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</si>
  <si>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</si>
  <si>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</si>
  <si>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</si>
  <si>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</si>
  <si>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</si>
  <si>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</si>
  <si>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</si>
  <si>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</si>
  <si>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</si>
  <si>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</si>
  <si>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</si>
  <si>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</si>
  <si>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</si>
  <si>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</si>
  <si>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</si>
  <si>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</si>
  <si>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</si>
  <si>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</si>
  <si>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</si>
  <si>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</si>
  <si>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</si>
  <si>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</si>
  <si>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</si>
  <si>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</si>
  <si>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</si>
  <si>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</si>
  <si>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</si>
  <si>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</si>
  <si>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</si>
  <si>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</si>
  <si>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</si>
  <si>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</si>
  <si>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</si>
  <si>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</si>
  <si>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</si>
  <si>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</si>
  <si>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</si>
  <si>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</si>
  <si>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</si>
  <si>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</si>
  <si>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</si>
  <si>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</si>
  <si>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</si>
  <si>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</si>
  <si>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</si>
  <si>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</si>
  <si>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</si>
  <si>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</si>
  <si>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</si>
  <si>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</si>
  <si>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</si>
  <si>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</si>
  <si>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</si>
  <si>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</si>
  <si>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</si>
  <si>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</si>
  <si>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</si>
  <si>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</si>
  <si>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</si>
  <si>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</si>
  <si>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</si>
  <si>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</si>
  <si>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</si>
  <si>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</si>
  <si>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</si>
  <si>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</si>
  <si>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</si>
  <si>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</si>
  <si>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</si>
  <si>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</si>
  <si>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</si>
  <si>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</si>
  <si>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</si>
  <si>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</si>
  <si>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</si>
  <si>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</si>
  <si>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</si>
  <si>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</si>
  <si>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</si>
  <si>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</si>
  <si>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</si>
  <si>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</si>
  <si>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</si>
  <si>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</si>
  <si>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</si>
  <si>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</si>
  <si>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</si>
  <si>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</si>
  <si>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</si>
  <si>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</si>
  <si>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</si>
  <si>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</si>
  <si>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</si>
  <si>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</si>
  <si>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</si>
  <si>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</si>
  <si>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</si>
  <si>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</si>
  <si>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</si>
  <si>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</si>
  <si>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</si>
  <si>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</si>
  <si>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</si>
  <si>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</si>
  <si>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</si>
  <si>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</si>
  <si>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</si>
  <si>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</si>
  <si>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</si>
  <si>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</si>
  <si>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</si>
  <si>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</si>
  <si>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</si>
  <si>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</si>
  <si>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</si>
  <si>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</si>
  <si>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</si>
  <si>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</si>
  <si>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</si>
  <si>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</si>
  <si>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</si>
  <si>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</si>
  <si>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</si>
  <si>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</si>
  <si>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</si>
  <si>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</si>
  <si>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</si>
  <si>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</si>
  <si>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</si>
  <si>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</si>
  <si>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</si>
  <si>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</si>
  <si>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</si>
  <si>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</si>
  <si>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</si>
  <si>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</si>
  <si>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</si>
  <si>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</si>
  <si>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</si>
  <si>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</si>
  <si>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</si>
  <si>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</si>
  <si>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</si>
  <si>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</si>
  <si>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</si>
  <si>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</si>
  <si>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</si>
  <si>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</si>
  <si>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</si>
  <si>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</si>
  <si>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</si>
  <si>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</si>
  <si>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</si>
  <si>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</si>
  <si>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</si>
  <si>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</si>
  <si>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</si>
  <si>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</si>
  <si>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</si>
  <si>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</si>
  <si>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</si>
  <si>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</si>
  <si>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</si>
  <si>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</si>
  <si>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</si>
  <si>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</si>
  <si>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</si>
  <si>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</si>
  <si>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</si>
  <si>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</si>
  <si>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</si>
  <si>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</si>
  <si>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</si>
  <si>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</si>
  <si>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</si>
  <si>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</si>
  <si>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</si>
  <si>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</si>
  <si>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</si>
  <si>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</si>
  <si>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</si>
  <si>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</si>
  <si>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</si>
  <si>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</si>
  <si>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</si>
  <si>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</si>
  <si>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</si>
  <si>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</si>
  <si>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</si>
  <si>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</si>
  <si>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</si>
  <si>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</si>
  <si>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</si>
  <si>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</si>
  <si>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</si>
  <si>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</si>
  <si>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</si>
  <si>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</si>
  <si>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</si>
  <si>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</si>
  <si>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</si>
  <si>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</si>
  <si>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</si>
  <si>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</si>
  <si>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</si>
  <si>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</si>
  <si>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</si>
  <si>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</si>
  <si>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</si>
  <si>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</si>
  <si>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</si>
  <si>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</si>
  <si>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</si>
  <si>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</si>
  <si>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</si>
  <si>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</si>
  <si>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</si>
  <si>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</si>
  <si>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</si>
  <si>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</si>
  <si>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</si>
  <si>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</si>
  <si>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</si>
  <si>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</si>
  <si>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</si>
  <si>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</si>
  <si>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</si>
  <si>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</si>
  <si>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</si>
  <si>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</si>
  <si>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</si>
  <si>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</si>
  <si>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</si>
  <si>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</si>
  <si>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</si>
  <si>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</si>
  <si>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</si>
  <si>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</si>
  <si>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</si>
  <si>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</si>
  <si>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</si>
  <si>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</si>
  <si>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</si>
  <si>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</si>
  <si>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</si>
  <si>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</si>
  <si>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</si>
  <si>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</si>
  <si>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</si>
  <si>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</si>
  <si>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</si>
  <si>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</si>
  <si>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</si>
  <si>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</si>
  <si>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</si>
  <si>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</si>
  <si>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</si>
  <si>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</si>
  <si>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</si>
  <si>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</si>
  <si>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</si>
  <si>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</si>
  <si>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</si>
  <si>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</si>
  <si>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</si>
  <si>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</si>
  <si>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</si>
  <si>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</si>
  <si>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</si>
  <si>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</si>
  <si>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</si>
  <si>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</si>
  <si>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</si>
  <si>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</si>
  <si>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</si>
  <si>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</si>
  <si>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</si>
  <si>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</si>
  <si>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</si>
  <si>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</si>
  <si>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</si>
  <si>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</si>
  <si>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</si>
  <si>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</si>
  <si>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</si>
  <si>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</si>
  <si>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</si>
  <si>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</si>
  <si>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</si>
  <si>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</si>
  <si>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</si>
  <si>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</si>
  <si>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</si>
  <si>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</si>
  <si>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</si>
  <si>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</si>
  <si>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</si>
  <si>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</si>
  <si>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</si>
  <si>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</si>
  <si>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</si>
  <si>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</si>
  <si>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</si>
  <si>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</si>
  <si>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</si>
  <si>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</si>
  <si>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</si>
  <si>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</si>
  <si>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</si>
  <si>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</si>
  <si>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</si>
  <si>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</si>
  <si>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</si>
  <si>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</si>
  <si>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</si>
  <si>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</si>
  <si>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</si>
  <si>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</si>
  <si>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</si>
  <si>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</si>
  <si>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</si>
  <si>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</si>
  <si>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</si>
  <si>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</si>
  <si>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</si>
  <si>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</si>
  <si>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</si>
  <si>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</si>
  <si>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</si>
  <si>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</si>
  <si>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</si>
  <si>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</si>
  <si>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</si>
  <si>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</si>
  <si>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</si>
  <si>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</si>
  <si>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</si>
  <si>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</si>
  <si>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</si>
  <si>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</si>
  <si>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</si>
  <si>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</si>
  <si>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</si>
  <si>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</si>
  <si>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</si>
  <si>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</si>
  <si>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</si>
  <si>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</si>
  <si>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</si>
  <si>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</si>
  <si>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</si>
  <si>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</si>
  <si>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</si>
  <si>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</si>
  <si>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</si>
  <si>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</si>
  <si>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</si>
  <si>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</si>
  <si>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</si>
  <si>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</si>
  <si>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</si>
  <si>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</si>
  <si>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</si>
  <si>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</si>
  <si>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</si>
  <si>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</si>
  <si>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</si>
  <si>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</si>
  <si>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</si>
  <si>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</si>
  <si>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</si>
  <si>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</si>
  <si>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</si>
  <si>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</si>
  <si>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</si>
  <si>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</si>
  <si>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</si>
  <si>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</si>
  <si>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</si>
  <si>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</si>
  <si>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</si>
  <si>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</si>
  <si>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</si>
  <si>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</si>
  <si>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</si>
  <si>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</si>
  <si>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</si>
  <si>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</si>
  <si>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</si>
  <si>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</si>
  <si>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</si>
  <si>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</si>
  <si>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</si>
  <si>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</si>
  <si>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</si>
  <si>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</si>
  <si>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</si>
  <si>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</si>
  <si>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</si>
  <si>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</si>
  <si>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</si>
  <si>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</si>
  <si>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</si>
  <si>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</si>
  <si>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</si>
  <si>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</si>
  <si>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</si>
  <si>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</si>
  <si>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</si>
  <si>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</si>
  <si>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</si>
  <si>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</si>
  <si>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</si>
  <si>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</si>
  <si>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</si>
  <si>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</si>
  <si>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</si>
  <si>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</si>
  <si>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</si>
  <si>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</si>
  <si>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</si>
  <si>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</si>
  <si>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</si>
  <si>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</si>
  <si>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</si>
  <si>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</si>
  <si>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</si>
  <si>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</si>
  <si>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</si>
  <si>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</si>
  <si>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</si>
  <si>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</si>
  <si>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</si>
  <si>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</si>
  <si>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</si>
  <si>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</si>
  <si>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</si>
  <si>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</si>
  <si>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</si>
  <si>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</si>
  <si>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</si>
  <si>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</si>
  <si>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</si>
  <si>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</si>
  <si>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</si>
  <si>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</si>
  <si>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</si>
  <si>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</si>
  <si>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</si>
  <si>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</si>
  <si>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</si>
  <si>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</si>
  <si>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</si>
  <si>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</si>
  <si>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</si>
  <si>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</si>
  <si>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</si>
  <si>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</si>
  <si>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</si>
  <si>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</si>
  <si>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</si>
  <si>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</si>
  <si>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</si>
  <si>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</si>
  <si>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</si>
  <si>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</si>
  <si>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</si>
  <si>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</si>
  <si>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</si>
  <si>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</si>
  <si>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</si>
  <si>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</si>
  <si>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</si>
  <si>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</si>
  <si>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</si>
  <si>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</si>
  <si>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</si>
  <si>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</si>
  <si>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</si>
  <si>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</si>
  <si>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</si>
  <si>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</si>
  <si>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</si>
  <si>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</si>
  <si>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</si>
  <si>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</si>
  <si>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</si>
  <si>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</si>
  <si>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</si>
  <si>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</si>
  <si>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</si>
  <si>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</si>
  <si>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</si>
  <si>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</si>
  <si>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</si>
  <si>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</si>
  <si>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</si>
  <si>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</si>
  <si>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</si>
  <si>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</si>
  <si>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</si>
  <si>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</si>
  <si>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</si>
  <si>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</si>
  <si>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</si>
  <si>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</si>
  <si>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</si>
  <si>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</si>
  <si>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</si>
  <si>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</si>
  <si>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</si>
  <si>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</si>
  <si>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</si>
  <si>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</si>
  <si>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</si>
  <si>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</si>
  <si>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</si>
  <si>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</si>
  <si>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</si>
  <si>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</si>
  <si>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</si>
  <si>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</si>
  <si>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</si>
  <si>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</si>
  <si>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</si>
  <si>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</si>
  <si>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</si>
  <si>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</si>
  <si>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</si>
  <si>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</si>
  <si>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</si>
  <si>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</si>
  <si>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</si>
  <si>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</si>
  <si>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</si>
  <si>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</si>
  <si>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</si>
  <si>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</si>
  <si>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</si>
  <si>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</si>
  <si>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</si>
  <si>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</si>
  <si>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</si>
  <si>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</si>
  <si>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</si>
  <si>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</si>
  <si>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</si>
  <si>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</si>
  <si>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</si>
  <si>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</si>
  <si>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</si>
  <si>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</si>
  <si>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</si>
  <si>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</si>
  <si>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</si>
  <si>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</si>
  <si>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</si>
  <si>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</si>
  <si>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</si>
  <si>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</si>
  <si>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</si>
  <si>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</si>
  <si>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</si>
  <si>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</si>
  <si>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</si>
  <si>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</si>
  <si>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</si>
  <si>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</si>
  <si>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</si>
  <si>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</si>
  <si>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</si>
  <si>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</si>
  <si>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</si>
  <si>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</si>
  <si>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</si>
  <si>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</si>
  <si>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</si>
  <si>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</si>
  <si>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</si>
  <si>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</si>
  <si>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</si>
  <si>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</si>
  <si>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</si>
  <si>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</si>
  <si>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</si>
  <si>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</si>
  <si>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</si>
  <si>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</si>
  <si>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</si>
  <si>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</si>
  <si>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</si>
  <si>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</si>
  <si>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</si>
  <si>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</si>
  <si>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</si>
  <si>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</si>
  <si>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</si>
  <si>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</si>
  <si>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</si>
  <si>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</si>
  <si>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</si>
  <si>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</si>
  <si>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</si>
  <si>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</si>
  <si>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</si>
  <si>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</si>
  <si>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</si>
  <si>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</si>
  <si>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</si>
  <si>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</si>
  <si>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</si>
  <si>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</si>
  <si>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</si>
  <si>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</si>
  <si>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</si>
  <si>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</si>
  <si>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</si>
  <si>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</si>
  <si>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</si>
  <si>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</si>
  <si>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</si>
  <si>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</si>
  <si>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</si>
  <si>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</si>
  <si>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</si>
  <si>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</si>
  <si>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</si>
  <si>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</si>
  <si>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</si>
  <si>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</si>
  <si>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</si>
  <si>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</si>
  <si>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</si>
  <si>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</si>
  <si>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</si>
  <si>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</si>
  <si>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</si>
  <si>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</si>
  <si>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</si>
  <si>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</si>
  <si>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</si>
  <si>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</si>
  <si>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</si>
  <si>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</si>
  <si>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</si>
  <si>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</si>
  <si>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</si>
  <si>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</si>
  <si>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</si>
  <si>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</si>
  <si>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</si>
  <si>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</si>
  <si>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</si>
  <si>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</si>
  <si>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</si>
  <si>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</si>
  <si>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</si>
  <si>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</si>
  <si>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</si>
  <si>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</si>
  <si>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</si>
  <si>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</si>
  <si>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</si>
  <si>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</si>
  <si>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</si>
  <si>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</si>
  <si>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</si>
  <si>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</si>
  <si>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</si>
  <si>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</si>
  <si>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</si>
  <si>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</si>
  <si>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</si>
  <si>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</si>
  <si>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</si>
  <si>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</si>
  <si>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</si>
  <si>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</si>
  <si>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</si>
  <si>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</si>
  <si>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</si>
  <si>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</si>
  <si>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</si>
  <si>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</si>
  <si>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</si>
  <si>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</si>
  <si>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</si>
  <si>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</si>
  <si>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</si>
  <si>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</si>
  <si>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</si>
  <si>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</si>
  <si>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</si>
  <si>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</si>
  <si>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</si>
  <si>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</si>
  <si>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</si>
  <si>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</si>
  <si>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</si>
  <si>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</si>
  <si>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</si>
  <si>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</si>
  <si>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</si>
  <si>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</si>
  <si>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</si>
  <si>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</si>
  <si>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</si>
  <si>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</si>
  <si>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</si>
  <si>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</si>
  <si>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</si>
  <si>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</si>
  <si>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</si>
  <si>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</si>
  <si>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</si>
  <si>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</si>
  <si>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</si>
  <si>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</si>
  <si>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</si>
  <si>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</si>
  <si>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</si>
  <si>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</si>
  <si>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</si>
  <si>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</si>
  <si>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</si>
  <si>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</si>
  <si>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</si>
  <si>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</si>
  <si>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</si>
  <si>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</si>
  <si>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</si>
  <si>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</si>
  <si>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</si>
  <si>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</si>
  <si>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</si>
  <si>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</si>
  <si>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</si>
  <si>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</si>
  <si>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</si>
  <si>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</si>
  <si>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</si>
  <si>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</si>
  <si>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</si>
  <si>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</si>
  <si>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</si>
  <si>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</si>
  <si>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</si>
  <si>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</si>
  <si>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</si>
  <si>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</si>
  <si>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</si>
  <si>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</si>
  <si>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</si>
  <si>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</si>
  <si>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</si>
  <si>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</si>
  <si>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</si>
  <si>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</si>
  <si>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</si>
  <si>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</si>
  <si>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</si>
  <si>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</si>
  <si>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</si>
  <si>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</si>
  <si>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</si>
  <si>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</si>
  <si>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</si>
  <si>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</si>
  <si>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</si>
  <si>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</si>
  <si>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</si>
  <si>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</si>
  <si>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</si>
  <si>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</si>
  <si>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</si>
  <si>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</si>
  <si>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</si>
  <si>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</si>
  <si>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</si>
  <si>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</si>
  <si>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</si>
  <si>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</si>
  <si>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</si>
  <si>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</si>
  <si>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</si>
  <si>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</si>
  <si>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</si>
  <si>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</si>
  <si>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</si>
  <si>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</si>
  <si>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</si>
  <si>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</si>
  <si>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</si>
  <si>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</si>
  <si>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</si>
  <si>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</si>
  <si>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</si>
  <si>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</si>
  <si>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</si>
  <si>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</si>
  <si>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</si>
  <si>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</si>
  <si>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</si>
  <si>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</si>
  <si>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</si>
  <si>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</si>
  <si>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</si>
  <si>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</si>
  <si>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</si>
  <si>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</si>
  <si>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</si>
  <si>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</si>
  <si>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</si>
  <si>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</si>
  <si>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</si>
  <si>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</si>
  <si>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</si>
  <si>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</si>
  <si>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</si>
  <si>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</si>
  <si>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</si>
  <si>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</si>
  <si>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</si>
  <si>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</si>
  <si>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</si>
  <si>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</si>
  <si>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</si>
  <si>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</si>
  <si>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</si>
  <si>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</si>
  <si>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</si>
  <si>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</si>
  <si>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</si>
  <si>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</si>
  <si>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</si>
  <si>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</si>
  <si>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</si>
  <si>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</si>
  <si>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</si>
  <si>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</si>
  <si>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</si>
  <si>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</si>
  <si>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</si>
  <si>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</si>
  <si>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</si>
  <si>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</si>
  <si>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</si>
  <si>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</si>
  <si>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</si>
  <si>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</si>
  <si>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</si>
  <si>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</si>
  <si>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</si>
  <si>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</si>
  <si>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</si>
  <si>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</si>
  <si>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</si>
  <si>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</si>
  <si>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</si>
  <si>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</si>
  <si>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</si>
  <si>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</si>
  <si>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</si>
  <si>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</si>
  <si>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</si>
  <si>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</si>
  <si>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</si>
  <si>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</si>
  <si>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</si>
  <si>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</si>
  <si>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</si>
  <si>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</si>
  <si>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</si>
  <si>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</si>
  <si>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</si>
  <si>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</si>
  <si>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</si>
  <si>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</si>
  <si>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</si>
  <si>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</si>
  <si>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</si>
  <si>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</si>
  <si>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</si>
  <si>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</si>
  <si>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</si>
  <si>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</si>
  <si>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</si>
  <si>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</si>
  <si>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</si>
  <si>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</si>
  <si>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</si>
  <si>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</si>
  <si>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</si>
  <si>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</si>
  <si>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</si>
  <si>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</si>
  <si>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</si>
  <si>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</si>
  <si>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</si>
  <si>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</si>
  <si>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</si>
  <si>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</si>
  <si>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</si>
  <si>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</si>
  <si>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</si>
  <si>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</si>
  <si>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</si>
  <si>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</si>
  <si>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</si>
  <si>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</si>
  <si>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</si>
  <si>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</si>
  <si>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</si>
  <si>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</si>
  <si>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</si>
  <si>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</si>
  <si>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</si>
  <si>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</si>
  <si>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</si>
  <si>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</si>
  <si>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</si>
  <si>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</si>
  <si>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</si>
  <si>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</si>
  <si>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</si>
  <si>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</si>
  <si>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</si>
  <si>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</si>
  <si>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</si>
  <si>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</si>
  <si>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</si>
  <si>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</si>
  <si>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</si>
  <si>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</si>
  <si>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</si>
  <si>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</si>
  <si>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</si>
  <si>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</si>
  <si>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</si>
  <si>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</si>
  <si>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</si>
  <si>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</si>
  <si>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</si>
  <si>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</si>
  <si>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</si>
  <si>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</si>
  <si>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</si>
  <si>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</si>
  <si>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</si>
  <si>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</si>
  <si>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</si>
  <si>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</si>
  <si>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</si>
  <si>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</si>
  <si>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</si>
  <si>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</si>
  <si>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</si>
  <si>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</si>
  <si>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</si>
  <si>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</si>
  <si>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</si>
  <si>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</si>
  <si>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</si>
  <si>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</si>
  <si>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</si>
  <si>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</si>
  <si>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</si>
  <si>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</si>
  <si>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</si>
  <si>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</si>
  <si>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</si>
  <si>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</si>
  <si>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</si>
  <si>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</si>
  <si>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</si>
  <si>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</si>
  <si>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</si>
  <si>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</si>
  <si>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</si>
  <si>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</si>
  <si>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</si>
  <si>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</si>
  <si>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</si>
  <si>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</si>
  <si>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</si>
  <si>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</si>
  <si>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</si>
  <si>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</si>
  <si>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</si>
  <si>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</si>
  <si>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</si>
  <si>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</si>
  <si>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</si>
  <si>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</si>
  <si>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</si>
  <si>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</si>
  <si>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</si>
  <si>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</si>
  <si>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</si>
  <si>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</si>
  <si>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</si>
  <si>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</si>
  <si>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</si>
  <si>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</si>
  <si>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</si>
  <si>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</si>
  <si>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</si>
  <si>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</si>
  <si>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</si>
  <si>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</si>
  <si>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</si>
  <si>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</si>
  <si>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</si>
  <si>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</si>
  <si>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</si>
  <si>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</si>
  <si>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</si>
  <si>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</si>
  <si>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</si>
  <si>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</si>
  <si>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</si>
  <si>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</si>
  <si>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</si>
  <si>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</si>
  <si>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</si>
  <si>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</si>
  <si>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</si>
  <si>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</si>
  <si>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</si>
  <si>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</si>
  <si>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</si>
  <si>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</si>
  <si>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</si>
  <si>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</si>
  <si>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</si>
  <si>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</si>
  <si>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</si>
  <si>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</si>
  <si>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</si>
  <si>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</si>
  <si>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</si>
  <si>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</si>
  <si>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</si>
  <si>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</si>
  <si>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</si>
  <si>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</si>
  <si>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</si>
  <si>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</si>
  <si>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</si>
  <si>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</si>
  <si>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</si>
  <si>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</si>
  <si>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</si>
  <si>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</si>
  <si>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</si>
  <si>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</si>
  <si>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</si>
  <si>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</si>
  <si>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</si>
  <si>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</si>
  <si>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</si>
  <si>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</si>
  <si>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</si>
  <si>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</si>
  <si>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</si>
  <si>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</si>
  <si>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</si>
  <si>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</si>
  <si>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</si>
  <si>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</si>
  <si>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</si>
  <si>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</si>
  <si>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</si>
  <si>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</si>
  <si>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</si>
  <si>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</si>
  <si>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</si>
  <si>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</si>
  <si>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</si>
  <si>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</si>
  <si>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</si>
  <si>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</si>
  <si>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</si>
  <si>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</si>
  <si>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</si>
  <si>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</si>
  <si>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</si>
  <si>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</si>
  <si>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</si>
  <si>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</si>
  <si>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</si>
  <si>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</si>
  <si>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</si>
  <si>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</si>
  <si>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</si>
  <si>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</si>
  <si>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</si>
  <si>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</si>
  <si>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</si>
  <si>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</si>
  <si>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</si>
  <si>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</si>
  <si>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</si>
  <si>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</si>
  <si>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</si>
  <si>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</si>
  <si>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</si>
  <si>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</si>
  <si>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</si>
  <si>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</si>
  <si>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</si>
  <si>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</si>
  <si>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</si>
  <si>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</si>
  <si>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</si>
  <si>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</si>
  <si>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</si>
  <si>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</si>
  <si>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</si>
  <si>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</si>
  <si>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</si>
  <si>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</si>
  <si>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</si>
  <si>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</si>
  <si>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</si>
  <si>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</si>
  <si>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</si>
  <si>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</si>
  <si>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</si>
  <si>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</si>
  <si>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</si>
  <si>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</si>
  <si>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</si>
  <si>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</si>
  <si>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</si>
  <si>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</si>
  <si>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</si>
  <si>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</si>
  <si>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</si>
  <si>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</si>
  <si>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</si>
  <si>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</si>
  <si>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</si>
  <si>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</si>
  <si>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</si>
  <si>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</si>
  <si>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</si>
  <si>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</si>
  <si>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</si>
  <si>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</si>
  <si>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</si>
  <si>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</si>
  <si>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</si>
  <si>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</si>
  <si>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</si>
  <si>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</si>
  <si>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</si>
  <si>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</si>
  <si>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</si>
  <si>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</si>
  <si>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</si>
  <si>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</si>
  <si>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</si>
  <si>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</si>
  <si>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</si>
  <si>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</si>
  <si>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</si>
  <si>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</si>
  <si>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</si>
  <si>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</si>
  <si>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</si>
  <si>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</si>
  <si>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</si>
  <si>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</si>
  <si>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</si>
  <si>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</si>
  <si>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</si>
  <si>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</si>
  <si>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</si>
  <si>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</si>
  <si>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</si>
  <si>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</si>
  <si>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</si>
  <si>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</si>
  <si>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</si>
  <si>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</si>
  <si>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</si>
  <si>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</si>
  <si>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</si>
  <si>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</si>
  <si>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</si>
  <si>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</si>
  <si>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</si>
  <si>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</si>
  <si>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</si>
  <si>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</si>
  <si>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</si>
  <si>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</si>
  <si>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</si>
  <si>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</si>
  <si>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</si>
  <si>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</si>
  <si>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</si>
  <si>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</si>
  <si>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</si>
  <si>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</si>
  <si>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</si>
  <si>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</si>
  <si>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</si>
  <si>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</si>
  <si>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</si>
  <si>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</si>
  <si>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</si>
  <si>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</si>
  <si>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</si>
  <si>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</si>
  <si>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</si>
  <si>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</si>
  <si>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</si>
  <si>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</si>
  <si>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</si>
  <si>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</si>
  <si>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</si>
  <si>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</si>
  <si>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</si>
  <si>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</si>
  <si>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</si>
  <si>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</si>
  <si>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</si>
  <si>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</si>
  <si>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</si>
  <si>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</si>
  <si>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</si>
  <si>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</si>
  <si>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</si>
  <si>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</si>
  <si>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</si>
  <si>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</si>
  <si>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</si>
  <si>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</si>
  <si>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</si>
  <si>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</si>
  <si>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</si>
  <si>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</si>
  <si>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</si>
  <si>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</si>
  <si>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</si>
  <si>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</si>
  <si>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</si>
  <si>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</si>
  <si>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</si>
  <si>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</si>
  <si>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</si>
  <si>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</si>
  <si>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</si>
  <si>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</si>
  <si>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</si>
  <si>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</si>
  <si>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</si>
  <si>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</si>
  <si>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</si>
  <si>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</si>
  <si>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</si>
  <si>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</si>
  <si>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</si>
  <si>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</si>
  <si>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</si>
  <si>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</si>
  <si>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</si>
  <si>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</si>
  <si>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</si>
  <si>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</si>
  <si>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</si>
  <si>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</si>
  <si>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</si>
  <si>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</si>
  <si>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</si>
  <si>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</si>
  <si>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</si>
  <si>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</si>
  <si>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</si>
  <si>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</si>
  <si>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</si>
  <si>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</si>
  <si>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</si>
  <si>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</si>
  <si>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</si>
  <si>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</si>
  <si>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</si>
  <si>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</si>
  <si>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</si>
  <si>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</si>
  <si>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</si>
  <si>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</si>
  <si>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</si>
  <si>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</si>
  <si>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</si>
  <si>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</si>
  <si>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</si>
  <si>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</si>
  <si>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</si>
  <si>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</si>
  <si>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</si>
  <si>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</si>
  <si>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</si>
  <si>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</si>
  <si>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</si>
  <si>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</si>
  <si>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</si>
  <si>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</si>
  <si>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</si>
  <si>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</si>
  <si>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</si>
  <si>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</si>
  <si>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</si>
  <si>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</si>
  <si>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</si>
  <si>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</si>
  <si>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</si>
  <si>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</si>
  <si>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</si>
  <si>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</si>
  <si>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</si>
  <si>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</si>
  <si>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</si>
  <si>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</si>
  <si>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</si>
  <si>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</si>
  <si>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</si>
  <si>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</si>
  <si>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</si>
  <si>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</si>
  <si>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</si>
  <si>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</si>
  <si>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</si>
  <si>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</si>
  <si>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</si>
  <si>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</si>
  <si>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</si>
  <si>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</si>
  <si>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</si>
  <si>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</si>
  <si>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</si>
  <si>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</si>
  <si>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</si>
  <si>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</si>
  <si>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</si>
  <si>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</si>
  <si>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</si>
  <si>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</si>
  <si>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</si>
  <si>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</si>
  <si>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</si>
  <si>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</si>
  <si>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</si>
  <si>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</si>
  <si>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</si>
  <si>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</si>
  <si>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</si>
  <si>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</si>
  <si>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</si>
  <si>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</si>
  <si>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</si>
  <si>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</si>
  <si>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</si>
  <si>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</si>
  <si>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</si>
  <si>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</si>
  <si>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</si>
  <si>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</si>
  <si>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</si>
  <si>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</si>
  <si>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</si>
  <si>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</si>
  <si>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</si>
  <si>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</si>
  <si>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</si>
  <si>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</si>
  <si>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</si>
  <si>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</si>
  <si>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</si>
  <si>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</si>
  <si>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</si>
  <si>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</si>
  <si>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</si>
  <si>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</si>
  <si>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</si>
  <si>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</si>
  <si>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</si>
  <si>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</si>
  <si>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</si>
  <si>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</si>
  <si>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</si>
  <si>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</si>
  <si>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</si>
  <si>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</si>
  <si>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</si>
  <si>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</si>
  <si>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</si>
  <si>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</si>
  <si>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</si>
  <si>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</si>
  <si>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</si>
  <si>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</si>
  <si>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</si>
  <si>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</si>
  <si>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</si>
  <si>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</si>
  <si>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</si>
  <si>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</si>
  <si>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</si>
  <si>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</si>
  <si>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</si>
  <si>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</si>
  <si>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</si>
  <si>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</si>
  <si>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</si>
  <si>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</si>
  <si>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</si>
  <si>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</si>
  <si>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</si>
  <si>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</si>
  <si>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</si>
  <si>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</si>
  <si>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</si>
  <si>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</si>
  <si>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</si>
  <si>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</si>
  <si>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</si>
  <si>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</si>
  <si>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</si>
  <si>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</si>
  <si>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</si>
  <si>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</si>
  <si>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</si>
  <si>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</si>
  <si>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</si>
  <si>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</si>
  <si>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</si>
  <si>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</si>
  <si>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</si>
  <si>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</si>
  <si>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</si>
  <si>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</si>
  <si>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</si>
  <si>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</si>
  <si>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</si>
  <si>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</si>
  <si>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</si>
  <si>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</si>
  <si>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</si>
  <si>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</si>
  <si>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</si>
  <si>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</si>
  <si>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</si>
  <si>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</si>
  <si>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</si>
  <si>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</si>
  <si>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</si>
  <si>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</si>
  <si>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</si>
  <si>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</si>
  <si>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</si>
  <si>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</si>
  <si>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</si>
  <si>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</si>
  <si>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</si>
  <si>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</si>
  <si>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</si>
  <si>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</si>
  <si>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</si>
  <si>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</si>
  <si>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</si>
  <si>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</si>
  <si>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</si>
  <si>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</si>
  <si>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</si>
  <si>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</si>
  <si>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</si>
  <si>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</si>
  <si>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</si>
  <si>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</si>
  <si>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</si>
  <si>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</si>
  <si>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</si>
  <si>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</si>
  <si>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</si>
  <si>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</si>
  <si>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</si>
  <si>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</si>
  <si>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</si>
  <si>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</si>
  <si>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</si>
  <si>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</si>
  <si>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</si>
  <si>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</si>
  <si>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</si>
  <si>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</si>
  <si>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</si>
  <si>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</si>
  <si>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</si>
  <si>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</si>
  <si>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</si>
  <si>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</si>
  <si>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</si>
  <si>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</si>
  <si>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</si>
  <si>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</si>
  <si>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</si>
  <si>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</si>
  <si>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</si>
  <si>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</si>
  <si>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</si>
  <si>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</si>
  <si>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</si>
  <si>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</si>
  <si>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</si>
  <si>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</si>
  <si>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</si>
  <si>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</si>
  <si>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</si>
  <si>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</si>
  <si>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</si>
  <si>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</si>
  <si>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</si>
  <si>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</si>
  <si>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</si>
  <si>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</si>
  <si>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</si>
  <si>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</si>
  <si>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</si>
  <si>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</si>
  <si>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</si>
  <si>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</si>
  <si>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</si>
  <si>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</si>
  <si>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</si>
  <si>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</si>
  <si>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</si>
  <si>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</si>
  <si>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</si>
  <si>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</si>
  <si>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</si>
  <si>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</si>
  <si>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</si>
  <si>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</si>
  <si>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</si>
  <si>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</si>
  <si>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</si>
  <si>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</si>
  <si>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</si>
  <si>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</si>
  <si>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</si>
  <si>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</si>
  <si>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</si>
  <si>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</si>
  <si>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</si>
  <si>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</si>
  <si>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</si>
  <si>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</si>
  <si>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</si>
  <si>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</si>
  <si>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</si>
  <si>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</si>
  <si>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</si>
  <si>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</si>
  <si>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</si>
  <si>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</si>
  <si>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</si>
  <si>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</si>
  <si>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</si>
  <si>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</si>
  <si>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</si>
  <si>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</si>
  <si>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</si>
  <si>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</si>
  <si>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</si>
  <si>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</si>
  <si>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</si>
  <si>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</si>
  <si>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</si>
  <si>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</si>
  <si>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</si>
  <si>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</si>
  <si>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</si>
  <si>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</si>
  <si>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</si>
  <si>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</si>
  <si>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</si>
  <si>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</si>
  <si>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</si>
  <si>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</si>
  <si>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</si>
  <si>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</si>
  <si>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</si>
  <si>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</si>
  <si>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</si>
  <si>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</si>
  <si>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</si>
  <si>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</si>
  <si>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</si>
  <si>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</si>
  <si>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</si>
  <si>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</si>
  <si>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</si>
  <si>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</si>
  <si>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</si>
  <si>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</si>
  <si>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</si>
  <si>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</si>
  <si>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</si>
  <si>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</si>
  <si>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</si>
  <si>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</si>
  <si>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</si>
  <si>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</si>
  <si>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</si>
  <si>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</si>
  <si>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</si>
  <si>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</si>
  <si>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</si>
  <si>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</si>
  <si>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</si>
  <si>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</si>
  <si>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</si>
  <si>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</si>
  <si>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</si>
  <si>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</si>
  <si>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</si>
  <si>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</si>
  <si>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</si>
  <si>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</si>
  <si>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</si>
  <si>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</si>
  <si>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</si>
  <si>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</si>
  <si>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</si>
  <si>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</si>
  <si>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</si>
  <si>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</si>
  <si>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</si>
  <si>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</si>
  <si>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</si>
  <si>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</si>
  <si>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</si>
  <si>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</si>
  <si>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</si>
  <si>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</si>
  <si>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</si>
  <si>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</si>
  <si>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</si>
  <si>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</si>
  <si>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</si>
  <si>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</si>
  <si>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</si>
  <si>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</si>
  <si>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</si>
  <si>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</si>
  <si>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</si>
  <si>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</si>
  <si>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</si>
  <si>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</si>
  <si>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</si>
  <si>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</si>
  <si>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</si>
  <si>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</si>
  <si>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</si>
  <si>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</si>
  <si>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</si>
  <si>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</si>
  <si>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</si>
  <si>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</si>
  <si>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</si>
  <si>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</si>
  <si>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</si>
  <si>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</si>
  <si>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</si>
  <si>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</si>
  <si>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</si>
  <si>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</si>
  <si>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</si>
  <si>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</si>
  <si>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</si>
  <si>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</si>
  <si>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</si>
  <si>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</si>
  <si>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</si>
  <si>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</si>
  <si>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</si>
  <si>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</si>
  <si>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</si>
  <si>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</si>
  <si>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</si>
  <si>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</si>
  <si>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</si>
  <si>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</si>
  <si>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</si>
  <si>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</si>
  <si>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</si>
  <si>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</si>
  <si>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</si>
  <si>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</si>
  <si>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</si>
  <si>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</si>
  <si>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</si>
  <si>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</si>
  <si>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</si>
  <si>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</si>
  <si>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</si>
  <si>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</si>
  <si>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</si>
  <si>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</si>
  <si>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</si>
  <si>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</si>
  <si>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</si>
  <si>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</si>
  <si>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</si>
  <si>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</si>
  <si>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</si>
  <si>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</si>
  <si>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</si>
  <si>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</si>
  <si>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</si>
  <si>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</si>
  <si>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</si>
  <si>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</si>
  <si>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</si>
  <si>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</si>
  <si>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</si>
  <si>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</si>
  <si>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</si>
  <si>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</si>
  <si>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</si>
  <si>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</si>
  <si>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</si>
  <si>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</si>
  <si>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</si>
  <si>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</si>
  <si>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</si>
  <si>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</si>
  <si>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</si>
  <si>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</si>
  <si>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</si>
  <si>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</si>
  <si>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</si>
  <si>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</si>
  <si>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</si>
  <si>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</si>
  <si>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</si>
  <si>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</si>
  <si>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</si>
  <si>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</si>
  <si>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</si>
  <si>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</si>
  <si>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</si>
  <si>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</si>
  <si>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</si>
  <si>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</si>
  <si>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</si>
  <si>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</si>
  <si>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</si>
  <si>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</si>
  <si>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</si>
  <si>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</si>
  <si>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</si>
  <si>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</si>
  <si>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</si>
  <si>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</si>
  <si>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</si>
  <si>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</si>
  <si>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</si>
  <si>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</si>
  <si>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</si>
  <si>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</si>
  <si>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</si>
  <si>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</si>
  <si>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</si>
  <si>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</si>
  <si>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</si>
  <si>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</si>
  <si>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</si>
  <si>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</si>
  <si>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</si>
  <si>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</si>
  <si>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</si>
  <si>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</si>
  <si>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</si>
  <si>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</si>
  <si>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</si>
  <si>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</si>
  <si>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</si>
  <si>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</si>
  <si>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</si>
  <si>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</si>
  <si>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</si>
  <si>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</si>
  <si>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</si>
  <si>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</si>
  <si>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</si>
  <si>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</si>
  <si>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</si>
  <si>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</si>
  <si>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</si>
  <si>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</si>
  <si>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</si>
  <si>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</si>
  <si>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</si>
  <si>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</si>
  <si>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</si>
  <si>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</si>
  <si>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</si>
  <si>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</si>
  <si>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</si>
  <si>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</si>
  <si>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</si>
  <si>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</si>
  <si>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</si>
  <si>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</si>
  <si>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</si>
  <si>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</si>
  <si>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</si>
  <si>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</si>
  <si>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</si>
  <si>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</si>
  <si>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</si>
  <si>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</si>
  <si>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</si>
  <si>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</si>
  <si>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</si>
  <si>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</si>
  <si>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</si>
  <si>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</si>
  <si>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</si>
  <si>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</si>
  <si>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</si>
  <si>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</si>
  <si>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</si>
  <si>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</si>
  <si>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</si>
  <si>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</si>
  <si>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</si>
  <si>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</si>
  <si>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</si>
  <si>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</si>
  <si>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</si>
  <si>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</si>
  <si>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</si>
  <si>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</si>
  <si>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</si>
  <si>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</si>
  <si>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</si>
  <si>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</si>
  <si>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</si>
  <si>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</si>
  <si>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</si>
  <si>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</si>
  <si>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</si>
  <si>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</si>
  <si>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</si>
  <si>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</si>
  <si>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</si>
  <si>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</si>
  <si>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</si>
  <si>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</si>
  <si>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</si>
  <si>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</si>
  <si>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</si>
  <si>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</si>
  <si>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</si>
  <si>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</si>
  <si>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</si>
  <si>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</si>
  <si>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</si>
  <si>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</si>
  <si>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</si>
  <si>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</si>
  <si>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</si>
  <si>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</si>
  <si>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</si>
  <si>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</si>
  <si>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</si>
  <si>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</si>
  <si>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</si>
  <si>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</si>
  <si>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</si>
  <si>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</si>
  <si>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</si>
  <si>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</si>
  <si>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</si>
  <si>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</si>
  <si>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</si>
  <si>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</si>
  <si>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</si>
  <si>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</si>
  <si>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</si>
  <si>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</si>
  <si>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</si>
  <si>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</si>
  <si>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</si>
  <si>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</si>
  <si>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</si>
  <si>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</si>
  <si>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</si>
  <si>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</si>
  <si>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</si>
  <si>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</si>
  <si>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</si>
  <si>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</si>
  <si>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</si>
  <si>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</si>
  <si>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</si>
  <si>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</si>
  <si>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</si>
  <si>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</si>
  <si>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</si>
  <si>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</si>
  <si>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</si>
  <si>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</si>
  <si>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</si>
  <si>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</si>
  <si>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</si>
  <si>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</si>
  <si>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</si>
  <si>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</si>
  <si>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</si>
  <si>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</si>
  <si>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</si>
  <si>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</si>
  <si>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</si>
  <si>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</si>
  <si>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</si>
  <si>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</si>
  <si>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</si>
  <si>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</si>
  <si>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</si>
  <si>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</si>
  <si>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</si>
  <si>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</si>
  <si>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</si>
  <si>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</si>
  <si>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</si>
  <si>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</si>
  <si>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</si>
  <si>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</si>
  <si>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</si>
  <si>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</si>
  <si>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</si>
  <si>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</si>
  <si>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</si>
  <si>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</si>
  <si>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</si>
  <si>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</si>
  <si>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</si>
  <si>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</si>
  <si>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</si>
  <si>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</si>
  <si>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</si>
  <si>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</si>
  <si>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</si>
  <si>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</si>
  <si>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</si>
  <si>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</si>
  <si>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</si>
  <si>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</si>
  <si>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</si>
  <si>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</si>
  <si>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</si>
  <si>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</si>
  <si>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</si>
  <si>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</si>
  <si>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</si>
  <si>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</si>
  <si>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</si>
  <si>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</si>
  <si>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</si>
  <si>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</si>
  <si>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</si>
  <si>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</si>
  <si>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</si>
  <si>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</si>
  <si>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</si>
  <si>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</si>
  <si>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</si>
  <si>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</si>
  <si>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</si>
  <si>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</si>
  <si>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</si>
  <si>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</si>
  <si>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</si>
  <si>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</si>
  <si>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</si>
  <si>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</si>
  <si>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</si>
  <si>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</si>
  <si>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</si>
  <si>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</si>
  <si>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</si>
  <si>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</si>
  <si>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</si>
  <si>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</si>
  <si>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</si>
  <si>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</si>
  <si>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</si>
  <si>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</si>
  <si>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</si>
  <si>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</si>
  <si>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</si>
  <si>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</si>
  <si>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</si>
  <si>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</si>
  <si>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</si>
  <si>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</si>
  <si>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</si>
  <si>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</si>
  <si>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</si>
  <si>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</si>
  <si>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</si>
  <si>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</si>
  <si>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</si>
  <si>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</si>
  <si>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</si>
  <si>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</si>
  <si>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</si>
  <si>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</si>
  <si>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</si>
  <si>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</si>
  <si>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</si>
  <si>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</si>
  <si>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</si>
  <si>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</si>
  <si>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</si>
  <si>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</si>
  <si>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</si>
  <si>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</si>
  <si>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</si>
  <si>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</si>
  <si>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</si>
  <si>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</si>
  <si>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</si>
  <si>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</si>
  <si>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</si>
  <si>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</si>
  <si>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</si>
  <si>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</si>
  <si>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</si>
  <si>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</si>
  <si>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</si>
  <si>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</si>
  <si>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</si>
  <si>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</si>
  <si>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</si>
  <si>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</si>
  <si>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</si>
  <si>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</si>
  <si>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</si>
  <si>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</si>
  <si>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</si>
  <si>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</si>
  <si>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</si>
  <si>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</si>
  <si>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</si>
  <si>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</si>
  <si>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</si>
  <si>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</si>
  <si>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</si>
  <si>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</si>
  <si>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</si>
  <si>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</si>
  <si>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</si>
  <si>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</si>
  <si>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</si>
  <si>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</si>
  <si>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</si>
  <si>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</si>
  <si>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</si>
  <si>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</si>
  <si>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</si>
  <si>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</si>
  <si>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</si>
  <si>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</si>
  <si>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</si>
  <si>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</si>
  <si>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</si>
  <si>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</si>
  <si>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</si>
  <si>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</si>
  <si>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</si>
  <si>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</si>
  <si>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</si>
  <si>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</si>
  <si>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</si>
  <si>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</si>
  <si>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</si>
  <si>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</si>
  <si>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</si>
  <si>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</si>
  <si>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</si>
  <si>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</si>
  <si>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</si>
  <si>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</si>
  <si>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</si>
  <si>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</si>
  <si>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</si>
  <si>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</si>
  <si>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</si>
  <si>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</si>
  <si>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</si>
  <si>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</si>
  <si>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</si>
  <si>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</si>
  <si>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</si>
  <si>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</si>
  <si>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</si>
  <si>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</si>
  <si>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</si>
  <si>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</si>
  <si>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</si>
  <si>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</si>
  <si>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</si>
  <si>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</si>
  <si>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</si>
  <si>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</si>
  <si>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</si>
  <si>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</si>
  <si>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</si>
  <si>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</si>
  <si>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</si>
  <si>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</si>
  <si>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</si>
  <si>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</si>
  <si>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</si>
  <si>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</si>
  <si>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</si>
  <si>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</si>
  <si>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</si>
  <si>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</si>
  <si>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</si>
  <si>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</si>
  <si>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</si>
  <si>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</si>
  <si>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</si>
  <si>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</si>
  <si>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</si>
  <si>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</si>
  <si>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</si>
  <si>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</si>
  <si>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</si>
  <si>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</si>
  <si>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</si>
  <si>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</si>
  <si>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</si>
  <si>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</si>
  <si>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</si>
  <si>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</si>
  <si>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</si>
  <si>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</si>
  <si>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</si>
  <si>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</si>
  <si>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</si>
  <si>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</si>
  <si>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</si>
  <si>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</si>
  <si>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</si>
  <si>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</si>
  <si>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</si>
  <si>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</si>
  <si>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</si>
  <si>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</si>
  <si>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</si>
  <si>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</si>
  <si>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</si>
  <si>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</si>
  <si>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</si>
  <si>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</si>
  <si>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</si>
  <si>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</si>
  <si>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</si>
  <si>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</si>
  <si>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</si>
  <si>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</si>
  <si>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</si>
  <si>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</si>
  <si>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</si>
  <si>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</si>
  <si>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</si>
  <si>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</si>
  <si>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</si>
  <si>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</si>
  <si>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</si>
  <si>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</si>
  <si>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</si>
  <si>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</si>
  <si>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</si>
  <si>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</si>
  <si>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</si>
  <si>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</si>
  <si>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</si>
  <si>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</si>
  <si>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</si>
  <si>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</si>
  <si>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</si>
  <si>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</si>
  <si>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</si>
  <si>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</si>
  <si>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</si>
  <si>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</si>
  <si>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</si>
  <si>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</si>
  <si>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</si>
  <si>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</si>
  <si>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</si>
  <si>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</si>
  <si>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</si>
  <si>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</si>
  <si>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</si>
  <si>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</si>
  <si>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</si>
  <si>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</si>
  <si>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</si>
  <si>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</si>
  <si>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</si>
  <si>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</si>
  <si>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</si>
  <si>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</si>
  <si>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</si>
  <si>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</si>
  <si>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</si>
  <si>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</si>
  <si>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</si>
  <si>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</si>
  <si>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</si>
  <si>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</si>
  <si>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</si>
  <si>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</si>
  <si>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</si>
  <si>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</si>
  <si>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</si>
  <si>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</si>
  <si>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</si>
  <si>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</si>
  <si>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</si>
  <si>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</si>
  <si>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</si>
  <si>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</si>
  <si>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</si>
  <si>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</si>
  <si>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</si>
  <si>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</si>
  <si>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</si>
  <si>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</si>
  <si>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</si>
  <si>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</si>
  <si>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</si>
  <si>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</si>
  <si>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</si>
  <si>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</si>
  <si>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</si>
  <si>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</si>
  <si>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</si>
  <si>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</si>
  <si>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</si>
  <si>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</si>
  <si>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</si>
  <si>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</si>
  <si>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</si>
  <si>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</si>
  <si>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</si>
  <si>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</si>
  <si>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</si>
  <si>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</si>
  <si>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</si>
  <si>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</si>
  <si>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</si>
  <si>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</si>
  <si>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</si>
  <si>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</si>
  <si>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</si>
  <si>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</si>
  <si>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</si>
  <si>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</si>
  <si>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</si>
  <si>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</si>
  <si>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</si>
  <si>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</si>
  <si>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</si>
  <si>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</si>
  <si>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</si>
  <si>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</si>
  <si>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</si>
  <si>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</si>
  <si>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</si>
  <si>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</si>
  <si>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</si>
  <si>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</si>
  <si>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</si>
  <si>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</si>
  <si>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</si>
  <si>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</si>
  <si>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</si>
  <si>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</si>
  <si>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</si>
  <si>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</si>
  <si>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</si>
  <si>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</si>
  <si>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</si>
  <si>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</si>
  <si>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</si>
  <si>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</si>
  <si>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</si>
  <si>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</si>
  <si>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</si>
  <si>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</si>
  <si>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</si>
  <si>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</si>
  <si>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</si>
  <si>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</si>
  <si>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</si>
  <si>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</si>
  <si>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</si>
  <si>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</si>
  <si>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</si>
  <si>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</si>
  <si>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</si>
  <si>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</si>
  <si>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</si>
  <si>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</si>
  <si>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</si>
  <si>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</si>
  <si>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</si>
  <si>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</si>
  <si>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</si>
  <si>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</si>
  <si>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</si>
  <si>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</si>
  <si>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</si>
  <si>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</si>
  <si>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</si>
  <si>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</si>
  <si>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</si>
  <si>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</si>
  <si>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</si>
  <si>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</si>
  <si>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</si>
  <si>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</si>
  <si>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</si>
  <si>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</si>
  <si>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</si>
  <si>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</si>
  <si>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</si>
  <si>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</si>
  <si>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</si>
  <si>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</si>
  <si>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</si>
  <si>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</si>
  <si>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</si>
  <si>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</si>
  <si>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</si>
  <si>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</si>
  <si>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</si>
  <si>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</si>
  <si>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</si>
  <si>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</si>
  <si>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</si>
  <si>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</si>
  <si>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</si>
  <si>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</si>
  <si>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</si>
  <si>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</si>
  <si>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</si>
  <si>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</si>
  <si>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</si>
  <si>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</si>
  <si>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</si>
  <si>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</si>
  <si>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</si>
  <si>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</si>
  <si>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</si>
  <si>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</si>
  <si>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</si>
  <si>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</si>
  <si>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</si>
  <si>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</si>
  <si>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</si>
  <si>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</si>
  <si>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</si>
  <si>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</si>
  <si>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</si>
  <si>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</si>
  <si>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</si>
  <si>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</si>
  <si>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</si>
  <si>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</si>
  <si>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</si>
  <si>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</si>
  <si>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</si>
  <si>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</si>
  <si>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</si>
  <si>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</si>
  <si>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</si>
  <si>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</si>
  <si>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</si>
  <si>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</si>
  <si>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</si>
  <si>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</si>
  <si>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</si>
  <si>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</si>
  <si>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</si>
  <si>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</si>
  <si>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</si>
  <si>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</si>
  <si>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</si>
  <si>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</si>
  <si>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</si>
  <si>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</si>
  <si>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</si>
  <si>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</si>
  <si>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</si>
  <si>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</si>
  <si>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</si>
  <si>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</si>
  <si>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</si>
  <si>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</si>
  <si>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</si>
  <si>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</si>
  <si>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</si>
  <si>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</si>
  <si>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</si>
  <si>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</si>
  <si>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</si>
  <si>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</si>
  <si>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</si>
  <si>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</si>
  <si>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</si>
  <si>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</si>
  <si>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</si>
  <si>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</si>
  <si>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</si>
  <si>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</si>
  <si>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</si>
  <si>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</si>
  <si>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</si>
  <si>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</si>
  <si>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</si>
  <si>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</si>
  <si>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</si>
  <si>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</si>
  <si>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</si>
  <si>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</si>
  <si>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</si>
  <si>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</si>
  <si>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</si>
  <si>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</si>
  <si>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</si>
  <si>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</si>
  <si>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</si>
  <si>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</si>
  <si>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</si>
  <si>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</si>
  <si>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</si>
  <si>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</si>
  <si>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</si>
  <si>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</si>
  <si>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</si>
  <si>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</si>
  <si>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</si>
  <si>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</si>
  <si>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</si>
  <si>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</si>
  <si>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</si>
  <si>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</si>
  <si>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</si>
  <si>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</si>
  <si>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</si>
  <si>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</si>
  <si>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</si>
  <si>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</si>
  <si>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</si>
  <si>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</si>
  <si>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</si>
  <si>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</si>
  <si>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</si>
  <si>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</si>
  <si>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</si>
  <si>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</si>
  <si>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</si>
  <si>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</si>
  <si>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</si>
  <si>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</si>
  <si>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</si>
  <si>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</si>
  <si>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</si>
  <si>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</si>
  <si>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</si>
  <si>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</si>
  <si>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</si>
  <si>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</si>
  <si>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</si>
  <si>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</si>
  <si>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</si>
  <si>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</si>
  <si>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</si>
  <si>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</si>
  <si>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</si>
  <si>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</si>
  <si>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</si>
  <si>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</si>
  <si>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</si>
  <si>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</si>
  <si>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</si>
  <si>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</si>
  <si>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</si>
  <si>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</si>
  <si>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</si>
  <si>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</si>
  <si>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</si>
  <si>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</si>
  <si>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</si>
  <si>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</si>
  <si>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</si>
  <si>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</si>
  <si>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</si>
  <si>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</si>
  <si>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</si>
  <si>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</si>
  <si>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</si>
  <si>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</si>
  <si>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</si>
  <si>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</si>
  <si>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</si>
  <si>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</si>
  <si>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</si>
  <si>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</si>
  <si>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</si>
  <si>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</si>
  <si>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</si>
  <si>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</si>
  <si>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</si>
  <si>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</si>
  <si>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</si>
  <si>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</si>
  <si>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</si>
  <si>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</si>
  <si>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</si>
  <si>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</si>
  <si>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</si>
  <si>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</si>
  <si>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</si>
  <si>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</si>
  <si>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</si>
  <si>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</si>
  <si>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</si>
  <si>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</si>
  <si>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</si>
  <si>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</si>
  <si>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</si>
  <si>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</si>
  <si>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</si>
  <si>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</si>
  <si>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</si>
  <si>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</si>
  <si>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</si>
  <si>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</si>
  <si>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</si>
  <si>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</si>
  <si>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</si>
  <si>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</si>
  <si>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</si>
  <si>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</si>
  <si>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</si>
  <si>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</si>
  <si>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</si>
  <si>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</si>
  <si>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</si>
  <si>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</si>
  <si>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</si>
  <si>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</si>
  <si>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</si>
  <si>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</si>
  <si>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</si>
  <si>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</si>
  <si>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</si>
  <si>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</si>
  <si>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</si>
  <si>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</si>
  <si>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</si>
  <si>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</si>
  <si>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</si>
  <si>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</si>
  <si>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</si>
  <si>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</si>
  <si>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</si>
  <si>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</si>
  <si>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</si>
  <si>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</si>
  <si>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</si>
  <si>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</si>
  <si>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</si>
  <si>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</si>
  <si>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</si>
  <si>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</si>
  <si>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</si>
  <si>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</si>
  <si>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</si>
  <si>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</si>
  <si>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</si>
  <si>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</si>
  <si>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</si>
  <si>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</si>
  <si>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</si>
  <si>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</si>
  <si>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</si>
  <si>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</si>
  <si>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</si>
  <si>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</si>
  <si>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</si>
  <si>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</si>
  <si>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</si>
  <si>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</si>
  <si>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</si>
  <si>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</si>
  <si>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</si>
  <si>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</si>
  <si>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</si>
  <si>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</si>
  <si>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</si>
  <si>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</si>
  <si>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</si>
  <si>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</si>
  <si>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</si>
  <si>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</si>
  <si>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</si>
  <si>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</si>
  <si>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</si>
  <si>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</si>
  <si>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</si>
  <si>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</si>
  <si>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</si>
  <si>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</si>
  <si>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</si>
  <si>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</si>
  <si>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</si>
  <si>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</si>
  <si>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</si>
  <si>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</si>
  <si>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</si>
  <si>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</si>
  <si>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</si>
  <si>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</si>
  <si>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</si>
  <si>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</si>
  <si>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</si>
  <si>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</si>
  <si>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</si>
  <si>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</si>
  <si>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</si>
  <si>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</si>
  <si>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</si>
  <si>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</si>
  <si>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</si>
  <si>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</si>
  <si>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</si>
  <si>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</si>
  <si>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</si>
  <si>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</si>
  <si>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</si>
  <si>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</si>
  <si>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</si>
  <si>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</si>
  <si>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</si>
  <si>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</si>
  <si>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</si>
  <si>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</si>
  <si>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</si>
  <si>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</si>
  <si>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</si>
  <si>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</si>
  <si>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</si>
  <si>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</si>
  <si>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</si>
  <si>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</si>
  <si>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</si>
  <si>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</si>
  <si>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</si>
  <si>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</si>
  <si>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</si>
  <si>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</si>
  <si>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</si>
  <si>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</si>
  <si>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</si>
  <si>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</si>
  <si>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</si>
  <si>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</si>
  <si>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</si>
  <si>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</si>
  <si>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</si>
  <si>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</si>
  <si>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</si>
  <si>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</si>
  <si>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</si>
  <si>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</si>
  <si>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</si>
  <si>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</si>
  <si>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</si>
  <si>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</si>
  <si>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</si>
  <si>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</si>
  <si>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</si>
  <si>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</si>
  <si>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</si>
  <si>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</si>
  <si>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</si>
  <si>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</si>
  <si>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</si>
  <si>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</si>
  <si>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</si>
  <si>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</si>
  <si>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</si>
  <si>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</si>
  <si>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</si>
  <si>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</si>
  <si>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</si>
  <si>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</si>
  <si>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</si>
  <si>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</si>
  <si>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</si>
  <si>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</si>
  <si>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</si>
  <si>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</si>
  <si>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</si>
  <si>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</si>
  <si>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</si>
  <si>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</si>
  <si>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</si>
  <si>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</si>
  <si>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</si>
  <si>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</si>
  <si>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</si>
  <si>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</si>
  <si>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</si>
  <si>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</si>
  <si>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</si>
  <si>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</si>
  <si>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</si>
  <si>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</si>
  <si>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</si>
  <si>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</si>
  <si>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</si>
  <si>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</si>
  <si>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</si>
  <si>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</si>
  <si>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</si>
  <si>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</si>
  <si>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</si>
  <si>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</si>
  <si>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</si>
  <si>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</si>
  <si>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</si>
  <si>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</si>
  <si>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</si>
  <si>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</si>
  <si>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</si>
  <si>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</si>
  <si>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</si>
  <si>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</si>
  <si>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</si>
  <si>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</si>
  <si>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</si>
  <si>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</si>
  <si>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</si>
  <si>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</si>
  <si>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</si>
  <si>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</si>
  <si>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</si>
  <si>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</si>
  <si>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</si>
  <si>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</si>
  <si>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</si>
  <si>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</si>
  <si>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</si>
  <si>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</si>
  <si>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</si>
  <si>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</si>
  <si>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</si>
  <si>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</si>
  <si>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</si>
  <si>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</si>
  <si>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</si>
  <si>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</si>
  <si>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</si>
  <si>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</si>
  <si>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</si>
  <si>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</si>
  <si>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</si>
  <si>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</si>
  <si>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</si>
  <si>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</si>
  <si>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</si>
  <si>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</si>
  <si>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</si>
  <si>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</si>
  <si>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</si>
  <si>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</si>
  <si>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</si>
  <si>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</si>
  <si>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</si>
  <si>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</si>
  <si>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</si>
  <si>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</si>
  <si>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</si>
  <si>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</si>
  <si>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</si>
  <si>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</si>
  <si>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</si>
  <si>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</si>
  <si>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</si>
  <si>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</si>
  <si>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</si>
  <si>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</si>
  <si>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</si>
  <si>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</si>
  <si>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</si>
  <si>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</si>
  <si>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</si>
  <si>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</si>
  <si>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</si>
  <si>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</si>
  <si>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</si>
  <si>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</si>
  <si>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</si>
  <si>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</si>
  <si>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</si>
  <si>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</si>
  <si>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</si>
  <si>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</si>
  <si>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</si>
  <si>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</si>
  <si>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</si>
  <si>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</si>
  <si>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</si>
  <si>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</si>
  <si>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</si>
  <si>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</si>
  <si>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</si>
  <si>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</si>
  <si>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</si>
  <si>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</si>
  <si>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</si>
  <si>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</si>
  <si>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</si>
  <si>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</si>
  <si>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</si>
  <si>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</si>
  <si>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</si>
  <si>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</si>
  <si>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</si>
  <si>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</si>
  <si>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</si>
  <si>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</si>
  <si>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</si>
  <si>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</si>
  <si>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</si>
  <si>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</si>
  <si>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</si>
  <si>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</si>
  <si>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</si>
  <si>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</si>
  <si>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</si>
  <si>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</si>
  <si>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</si>
  <si>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</si>
  <si>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</si>
  <si>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</si>
  <si>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</si>
  <si>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</si>
  <si>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</si>
  <si>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</si>
  <si>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</si>
  <si>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</si>
  <si>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</si>
  <si>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</si>
  <si>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</si>
  <si>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</si>
  <si>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</si>
  <si>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</si>
  <si>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</si>
  <si>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</si>
  <si>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</si>
  <si>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</si>
  <si>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</si>
  <si>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</si>
  <si>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</si>
  <si>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</si>
  <si>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</si>
  <si>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</si>
  <si>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</si>
  <si>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</si>
  <si>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</si>
  <si>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</si>
  <si>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</si>
  <si>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</si>
  <si>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</si>
  <si>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</si>
  <si>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</si>
  <si>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</si>
  <si>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</si>
  <si>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</si>
  <si>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</si>
  <si>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</si>
  <si>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</si>
  <si>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</si>
  <si>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</si>
  <si>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</si>
  <si>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</si>
  <si>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</si>
  <si>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</si>
  <si>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</si>
  <si>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</si>
  <si>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</si>
  <si>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</si>
  <si>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</si>
  <si>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</si>
  <si>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</si>
  <si>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</si>
  <si>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</si>
  <si>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</si>
  <si>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</si>
  <si>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</si>
  <si>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</si>
  <si>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</si>
  <si>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</si>
  <si>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</si>
  <si>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</si>
  <si>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</si>
  <si>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</si>
  <si>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</si>
  <si>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</si>
  <si>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</si>
  <si>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</si>
  <si>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</si>
  <si>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</si>
  <si>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</si>
  <si>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</si>
  <si>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</si>
  <si>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</si>
  <si>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</si>
  <si>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</si>
  <si>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</si>
  <si>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</si>
  <si>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</si>
  <si>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</si>
  <si>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</si>
  <si>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</si>
  <si>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</si>
  <si>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</si>
  <si>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</si>
  <si>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</si>
  <si>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</si>
  <si>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</si>
  <si>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</si>
  <si>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</si>
  <si>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</si>
  <si>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</si>
  <si>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</si>
  <si>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</si>
  <si>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</si>
  <si>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</si>
  <si>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</si>
  <si>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</si>
  <si>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</si>
  <si>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</si>
  <si>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</si>
  <si>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</si>
  <si>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</si>
  <si>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</si>
  <si>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</si>
  <si>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</si>
  <si>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</si>
  <si>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</si>
  <si>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</si>
  <si>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</si>
  <si>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</si>
  <si>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</si>
  <si>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</si>
  <si>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</si>
  <si>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</si>
  <si>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</si>
  <si>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</si>
  <si>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</si>
  <si>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</si>
  <si>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</si>
  <si>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</si>
  <si>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</si>
  <si>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</si>
  <si>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</si>
  <si>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</si>
  <si>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</si>
  <si>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</si>
  <si>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</si>
  <si>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</si>
  <si>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</si>
  <si>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</si>
  <si>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</si>
  <si>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</si>
  <si>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</si>
  <si>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</si>
  <si>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</si>
  <si>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</si>
  <si>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</si>
  <si>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</si>
  <si>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</si>
  <si>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</si>
  <si>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</si>
  <si>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</si>
  <si>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</si>
  <si>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</si>
  <si>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</si>
  <si>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</si>
  <si>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</si>
  <si>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</si>
  <si>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</si>
  <si>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</si>
  <si>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</si>
  <si>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</si>
  <si>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</si>
  <si>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</si>
  <si>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</si>
  <si>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</si>
  <si>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</si>
  <si>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</si>
  <si>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</si>
  <si>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</si>
  <si>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</si>
  <si>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</si>
  <si>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</si>
  <si>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</si>
  <si>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</si>
  <si>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</si>
  <si>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</si>
  <si>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</si>
  <si>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</si>
  <si>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</si>
  <si>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</si>
  <si>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</si>
  <si>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</si>
  <si>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</si>
  <si>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</si>
  <si>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</si>
  <si>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</si>
  <si>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</si>
  <si>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</si>
  <si>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</si>
  <si>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</si>
  <si>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</si>
  <si>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</si>
  <si>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</si>
  <si>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</si>
  <si>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</si>
  <si>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</si>
  <si>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</si>
  <si>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</si>
  <si>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</si>
  <si>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</si>
  <si>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</si>
  <si>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</si>
  <si>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</si>
  <si>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</si>
  <si>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</si>
  <si>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</si>
  <si>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</si>
  <si>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</si>
  <si>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</si>
  <si>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</si>
  <si>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</si>
  <si>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</si>
  <si>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</si>
  <si>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</si>
  <si>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</si>
  <si>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</si>
  <si>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</si>
  <si>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</si>
  <si>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</si>
  <si>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</si>
  <si>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</si>
  <si>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</si>
  <si>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</si>
  <si>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</si>
  <si>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</si>
  <si>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</si>
  <si>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</si>
  <si>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</si>
  <si>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</si>
  <si>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</si>
  <si>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</si>
  <si>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</si>
  <si>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</si>
  <si>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</si>
  <si>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</si>
  <si>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</si>
  <si>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</si>
  <si>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</si>
  <si>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</si>
  <si>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</si>
  <si>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</si>
  <si>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</si>
  <si>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</si>
  <si>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</si>
  <si>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</si>
  <si>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</si>
  <si>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</si>
  <si>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</si>
  <si>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</si>
  <si>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</si>
  <si>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</si>
  <si>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</si>
  <si>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</si>
  <si>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</si>
  <si>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</si>
  <si>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</si>
  <si>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</si>
  <si>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</si>
  <si>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</si>
  <si>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</si>
  <si>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</si>
  <si>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</si>
  <si>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</si>
  <si>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</si>
  <si>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</si>
  <si>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</si>
  <si>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</si>
  <si>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</si>
  <si>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</si>
  <si>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</si>
  <si>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</si>
  <si>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</si>
  <si>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</si>
  <si>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</si>
  <si>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</si>
  <si>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</si>
  <si>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</si>
  <si>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</si>
  <si>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</si>
  <si>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</si>
  <si>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</si>
  <si>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</si>
  <si>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</si>
  <si>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</si>
  <si>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</si>
  <si>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</si>
  <si>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</si>
  <si>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</si>
  <si>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</si>
  <si>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</si>
  <si>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</si>
  <si>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</si>
  <si>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</si>
  <si>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</si>
  <si>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</si>
  <si>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</si>
  <si>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</si>
  <si>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</si>
  <si>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</si>
  <si>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</si>
  <si>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</si>
  <si>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</si>
  <si>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</si>
  <si>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</si>
  <si>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</si>
  <si>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</si>
  <si>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</si>
  <si>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</si>
  <si>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</si>
  <si>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</si>
  <si>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</si>
  <si>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</si>
  <si>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</si>
  <si>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</si>
  <si>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</si>
  <si>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</si>
  <si>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</si>
  <si>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</si>
  <si>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</si>
  <si>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</si>
  <si>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</si>
  <si>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</si>
  <si>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</si>
  <si>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</si>
  <si>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</si>
  <si>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</si>
  <si>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</si>
  <si>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</si>
  <si>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</si>
  <si>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</si>
  <si>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</si>
  <si>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</si>
  <si>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</si>
  <si>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</si>
  <si>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</si>
  <si>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</si>
  <si>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</si>
  <si>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</si>
  <si>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</si>
  <si>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</si>
  <si>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</si>
  <si>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</si>
  <si>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</si>
  <si>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</si>
  <si>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</si>
  <si>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</si>
  <si>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</si>
  <si>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</si>
  <si>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</si>
  <si>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</si>
  <si>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</si>
  <si>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</si>
  <si>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</si>
  <si>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</si>
  <si>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</si>
  <si>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</si>
  <si>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</si>
  <si>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</si>
  <si>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</si>
  <si>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</si>
  <si>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</si>
  <si>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</si>
  <si>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</si>
  <si>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</si>
  <si>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</si>
  <si>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</si>
  <si>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</si>
  <si>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</si>
  <si>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</si>
  <si>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</si>
  <si>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</si>
  <si>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</si>
  <si>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</si>
  <si>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</si>
  <si>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</si>
  <si>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</si>
  <si>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</si>
  <si>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</si>
  <si>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</si>
  <si>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</si>
  <si>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</si>
  <si>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</si>
  <si>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</si>
  <si>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</si>
  <si>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</si>
  <si>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</si>
  <si>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</si>
  <si>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</si>
  <si>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</si>
  <si>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</si>
  <si>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</si>
  <si>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</si>
  <si>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</si>
  <si>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</si>
  <si>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</si>
  <si>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</si>
  <si>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</si>
  <si>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</si>
  <si>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</si>
  <si>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</si>
  <si>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</si>
  <si>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</si>
  <si>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</si>
  <si>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</si>
  <si>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</si>
  <si>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</si>
  <si>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</si>
  <si>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</si>
  <si>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</si>
  <si>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</si>
  <si>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</si>
  <si>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</si>
  <si>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</si>
  <si>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</si>
  <si>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</si>
  <si>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</si>
  <si>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</si>
  <si>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</si>
  <si>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</si>
  <si>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</si>
  <si>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</si>
  <si>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</si>
  <si>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</si>
  <si>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</si>
  <si>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</si>
  <si>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</si>
  <si>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</si>
  <si>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</si>
  <si>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</si>
  <si>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</si>
  <si>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</si>
  <si>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</si>
  <si>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</si>
  <si>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</si>
  <si>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</si>
  <si>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</si>
  <si>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</si>
  <si>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</si>
  <si>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</si>
  <si>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</si>
  <si>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</si>
  <si>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</si>
  <si>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</si>
  <si>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</si>
  <si>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</si>
  <si>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</si>
  <si>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</si>
  <si>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</si>
  <si>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</si>
  <si>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</si>
  <si>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</si>
  <si>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</si>
  <si>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</si>
  <si>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</si>
  <si>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</si>
  <si>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</si>
  <si>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</si>
  <si>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</si>
  <si>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</si>
  <si>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</si>
  <si>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</si>
  <si>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</si>
  <si>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</si>
  <si>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</si>
  <si>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</si>
  <si>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</si>
  <si>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</si>
  <si>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</si>
  <si>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</si>
  <si>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</si>
  <si>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</si>
  <si>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</si>
  <si>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</si>
  <si>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</si>
  <si>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</si>
  <si>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</si>
  <si>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</si>
  <si>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</si>
  <si>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</si>
  <si>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</si>
  <si>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</si>
  <si>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</si>
  <si>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</si>
  <si>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</si>
  <si>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</si>
  <si>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</si>
  <si>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</si>
  <si>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</si>
  <si>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</si>
  <si>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</si>
  <si>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</si>
  <si>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</si>
  <si>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</si>
  <si>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</si>
  <si>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</si>
  <si>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</si>
  <si>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</si>
  <si>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</si>
  <si>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</si>
  <si>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</si>
  <si>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</si>
  <si>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</si>
  <si>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</si>
  <si>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</si>
  <si>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</si>
  <si>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</si>
  <si>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</si>
  <si>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</si>
  <si>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</si>
  <si>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</si>
  <si>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</si>
  <si>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</si>
  <si>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</si>
  <si>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</si>
  <si>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</si>
  <si>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</si>
  <si>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</si>
  <si>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</si>
  <si>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</si>
  <si>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</si>
  <si>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</si>
  <si>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</si>
  <si>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</si>
  <si>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</si>
  <si>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</si>
  <si>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</si>
  <si>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</si>
  <si>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</si>
  <si>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</si>
  <si>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</si>
  <si>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</si>
  <si>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</si>
  <si>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</si>
  <si>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</si>
  <si>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</si>
  <si>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</si>
  <si>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</si>
  <si>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</si>
  <si>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</si>
  <si>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</si>
  <si>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</si>
  <si>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</si>
  <si>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</si>
  <si>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</si>
  <si>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</si>
  <si>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</si>
  <si>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</si>
  <si>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</si>
  <si>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</si>
  <si>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</si>
  <si>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</si>
  <si>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</si>
  <si>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</si>
  <si>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</si>
  <si>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</si>
  <si>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</si>
  <si>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</si>
  <si>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</si>
  <si>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</si>
  <si>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</si>
  <si>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</si>
  <si>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</si>
  <si>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</si>
  <si>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</si>
  <si>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</si>
  <si>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</si>
  <si>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</si>
  <si>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</si>
  <si>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</si>
  <si>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</si>
  <si>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</si>
  <si>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</si>
  <si>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</si>
  <si>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</si>
  <si>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</si>
  <si>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</si>
  <si>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</si>
  <si>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</si>
  <si>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</si>
  <si>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</si>
  <si>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</si>
  <si>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</si>
  <si>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</si>
  <si>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</si>
  <si>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</si>
  <si>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</si>
  <si>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</si>
  <si>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</si>
  <si>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</si>
  <si>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</si>
  <si>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</si>
  <si>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</si>
  <si>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</si>
  <si>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</si>
  <si>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</si>
  <si>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</si>
  <si>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</si>
  <si>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</si>
  <si>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</si>
  <si>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</si>
  <si>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</si>
  <si>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</si>
  <si>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</si>
  <si>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</si>
  <si>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</si>
  <si>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</si>
  <si>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</si>
  <si>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</si>
  <si>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</si>
  <si>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</si>
  <si>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</si>
  <si>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</si>
  <si>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</si>
  <si>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</si>
  <si>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</si>
  <si>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</si>
  <si>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</si>
  <si>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</si>
  <si>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</si>
  <si>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</si>
  <si>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</si>
  <si>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</si>
  <si>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</si>
  <si>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</si>
  <si>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</si>
  <si>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</si>
  <si>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</si>
  <si>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</si>
  <si>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</si>
  <si>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</si>
  <si>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</si>
  <si>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</si>
  <si>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</si>
  <si>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</si>
  <si>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</si>
  <si>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</si>
  <si>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</si>
  <si>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</si>
  <si>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</si>
  <si>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</si>
  <si>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</si>
  <si>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</si>
  <si>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</si>
  <si>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</si>
  <si>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</si>
  <si>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</si>
  <si>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</si>
  <si>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</si>
  <si>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</si>
  <si>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</si>
  <si>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</si>
  <si>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</si>
  <si>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</si>
  <si>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</si>
  <si>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</si>
  <si>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</si>
  <si>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</si>
  <si>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</si>
  <si>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</si>
  <si>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</si>
  <si>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</si>
  <si>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</si>
  <si>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</si>
  <si>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</si>
  <si>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</si>
  <si>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</si>
  <si>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</si>
  <si>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</si>
  <si>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</si>
  <si>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</si>
  <si>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</si>
  <si>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</si>
  <si>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</si>
  <si>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</si>
  <si>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</si>
  <si>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</si>
  <si>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</si>
  <si>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</si>
  <si>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</si>
  <si>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</si>
  <si>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</si>
  <si>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</si>
  <si>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</si>
  <si>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</si>
  <si>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</si>
  <si>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</si>
  <si>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</si>
  <si>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</si>
  <si>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</si>
  <si>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</si>
  <si>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</si>
  <si>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</si>
  <si>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</si>
  <si>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</si>
  <si>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</si>
  <si>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</si>
  <si>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</si>
  <si>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</si>
  <si>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</si>
  <si>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</si>
  <si>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</si>
  <si>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</si>
  <si>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</si>
  <si>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</si>
  <si>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</si>
  <si>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</si>
  <si>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</si>
  <si>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</si>
  <si>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</si>
  <si>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</si>
  <si>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</si>
  <si>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</si>
  <si>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</si>
  <si>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</si>
  <si>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</si>
  <si>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</si>
  <si>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</si>
  <si>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</si>
  <si>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</si>
  <si>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</si>
  <si>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</si>
  <si>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</si>
  <si>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</si>
  <si>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</si>
  <si>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</si>
  <si>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</si>
  <si>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</si>
  <si>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</si>
  <si>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</si>
  <si>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</si>
  <si>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</si>
  <si>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</si>
  <si>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</si>
  <si>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</si>
  <si>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</si>
  <si>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</si>
  <si>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</si>
  <si>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</si>
  <si>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</si>
  <si>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</si>
  <si>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</si>
  <si>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</si>
  <si>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</si>
  <si>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</si>
  <si>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</si>
  <si>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</si>
  <si>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</si>
  <si>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</si>
  <si>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</si>
  <si>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</si>
  <si>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</si>
  <si>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</si>
  <si>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</si>
  <si>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</si>
  <si>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</si>
  <si>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</si>
  <si>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</si>
  <si>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</si>
  <si>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</si>
  <si>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</si>
  <si>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</si>
  <si>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</si>
  <si>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</si>
  <si>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</si>
  <si>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</si>
  <si>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</si>
  <si>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</si>
  <si>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</si>
  <si>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</si>
  <si>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</si>
  <si>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</si>
  <si>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</si>
  <si>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</si>
  <si>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</si>
  <si>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</si>
  <si>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</si>
  <si>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</si>
  <si>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</si>
  <si>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</si>
  <si>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</si>
  <si>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</si>
  <si>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</si>
  <si>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</si>
  <si>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</si>
  <si>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</si>
  <si>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</si>
  <si>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</si>
  <si>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</si>
  <si>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</si>
  <si>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</si>
  <si>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</si>
  <si>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</si>
  <si>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</si>
  <si>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</si>
  <si>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</si>
  <si>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</si>
  <si>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</si>
  <si>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</si>
  <si>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</si>
  <si>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</si>
  <si>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</si>
  <si>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</si>
  <si>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</si>
  <si>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</si>
  <si>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</si>
  <si>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</si>
  <si>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</si>
  <si>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</si>
  <si>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</si>
  <si>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</si>
  <si>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</si>
  <si>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</si>
  <si>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</si>
  <si>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</si>
  <si>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</si>
  <si>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</si>
  <si>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</si>
  <si>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</si>
  <si>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</si>
  <si>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</si>
  <si>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</si>
  <si>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</si>
  <si>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</si>
  <si>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</si>
  <si>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</si>
  <si>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</si>
  <si>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</si>
  <si>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</si>
  <si>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</si>
  <si>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</si>
  <si>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</si>
  <si>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</si>
  <si>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</si>
  <si>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</si>
  <si>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</si>
  <si>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</si>
  <si>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</si>
  <si>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</si>
  <si>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</si>
  <si>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</si>
  <si>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</si>
  <si>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</si>
  <si>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</si>
  <si>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</si>
  <si>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</si>
  <si>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</si>
  <si>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</si>
  <si>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</si>
  <si>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</si>
  <si>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</si>
  <si>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</si>
  <si>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</si>
  <si>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</si>
  <si>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</si>
  <si>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</si>
  <si>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</si>
  <si>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</si>
  <si>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</si>
  <si>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</si>
  <si>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</si>
  <si>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</si>
  <si>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</si>
  <si>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</si>
  <si>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</si>
  <si>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</si>
  <si>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</si>
  <si>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</si>
  <si>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</si>
  <si>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</si>
  <si>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</si>
  <si>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</si>
  <si>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</si>
  <si>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</si>
  <si>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</si>
  <si>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</si>
  <si>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</si>
  <si>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</si>
  <si>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</si>
  <si>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</si>
  <si>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</si>
  <si>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</si>
  <si>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</si>
  <si>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</si>
  <si>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</si>
  <si>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</si>
  <si>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</si>
  <si>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</si>
  <si>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</si>
  <si>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</si>
  <si>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</si>
  <si>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</si>
  <si>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</si>
  <si>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</si>
  <si>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</si>
  <si>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</si>
  <si>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</si>
  <si>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</si>
  <si>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</si>
  <si>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</si>
  <si>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</si>
  <si>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</si>
  <si>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</si>
  <si>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</si>
  <si>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</si>
  <si>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</si>
  <si>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</si>
  <si>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</si>
  <si>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</si>
  <si>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</si>
  <si>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</si>
  <si>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</si>
  <si>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</si>
  <si>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</si>
  <si>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</si>
  <si>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</si>
  <si>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</si>
  <si>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</si>
  <si>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</si>
  <si>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</si>
  <si>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</si>
  <si>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</si>
  <si>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</si>
  <si>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</si>
  <si>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</si>
  <si>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</si>
  <si>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</si>
  <si>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</si>
  <si>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</si>
  <si>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</si>
  <si>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</si>
  <si>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</si>
  <si>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</si>
  <si>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</si>
  <si>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</si>
  <si>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</si>
  <si>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</si>
  <si>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</si>
  <si>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</si>
  <si>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</si>
  <si>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</si>
  <si>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</si>
  <si>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</si>
  <si>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</si>
  <si>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</si>
  <si>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</si>
  <si>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</si>
  <si>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</si>
  <si>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</si>
  <si>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</si>
  <si>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</si>
  <si>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</si>
  <si>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</si>
  <si>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</si>
  <si>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</si>
  <si>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</si>
  <si>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</si>
  <si>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</si>
  <si>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</si>
  <si>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</si>
  <si>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</si>
  <si>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</si>
  <si>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</si>
  <si>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</si>
  <si>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</si>
  <si>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</si>
  <si>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</si>
  <si>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</si>
  <si>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</si>
  <si>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</si>
  <si>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</si>
  <si>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</si>
  <si>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</si>
  <si>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</si>
  <si>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</si>
  <si>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</si>
  <si>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</si>
  <si>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</si>
  <si>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</si>
  <si>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</si>
  <si>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</si>
  <si>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</si>
  <si>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</si>
  <si>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</si>
  <si>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</si>
  <si>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</si>
  <si>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</si>
  <si>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</si>
  <si>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</si>
  <si>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</si>
  <si>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</si>
  <si>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</si>
  <si>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</si>
  <si>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</si>
  <si>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</si>
  <si>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</si>
  <si>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</si>
  <si>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</si>
  <si>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</si>
  <si>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</si>
  <si>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</si>
  <si>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</si>
  <si>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</si>
  <si>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</si>
  <si>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</si>
  <si>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</si>
  <si>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</si>
  <si>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</si>
  <si>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</si>
  <si>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</si>
  <si>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</si>
  <si>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</si>
  <si>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</si>
  <si>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</si>
  <si>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</si>
  <si>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</si>
  <si>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</si>
  <si>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</si>
  <si>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</si>
  <si>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</si>
  <si>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</si>
  <si>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</si>
  <si>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</si>
  <si>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</si>
  <si>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</si>
  <si>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</si>
  <si>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</si>
  <si>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</si>
  <si>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</si>
  <si>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</si>
  <si>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</si>
  <si>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</si>
  <si>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</si>
  <si>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</si>
  <si>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</si>
  <si>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</si>
  <si>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</si>
  <si>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</si>
  <si>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</si>
  <si>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</si>
  <si>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</si>
  <si>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</si>
  <si>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</si>
  <si>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</si>
  <si>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</si>
  <si>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</si>
  <si>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</si>
  <si>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</si>
  <si>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</si>
  <si>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</si>
  <si>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</si>
  <si>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</si>
  <si>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</si>
  <si>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</si>
  <si>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</si>
  <si>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</si>
  <si>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</si>
  <si>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</si>
  <si>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</si>
  <si>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</si>
  <si>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</si>
  <si>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</si>
  <si>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</si>
  <si>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</si>
  <si>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</si>
  <si>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</si>
  <si>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</si>
  <si>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</si>
  <si>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</si>
  <si>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</si>
  <si>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</si>
  <si>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</si>
  <si>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</si>
  <si>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</si>
  <si>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</si>
  <si>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</si>
  <si>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</si>
  <si>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</si>
  <si>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</si>
  <si>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</si>
  <si>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</si>
  <si>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</si>
  <si>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</si>
  <si>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</si>
  <si>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</si>
  <si>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</si>
  <si>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</si>
  <si>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</si>
  <si>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</si>
  <si>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</si>
  <si>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</si>
  <si>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</si>
  <si>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</si>
  <si>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</si>
  <si>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</si>
  <si>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</si>
  <si>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</si>
  <si>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</si>
  <si>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</si>
  <si>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</si>
  <si>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</si>
  <si>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</si>
  <si>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</si>
  <si>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</si>
  <si>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</si>
  <si>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</si>
  <si>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</si>
  <si>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</si>
  <si>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</si>
  <si>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</si>
  <si>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</si>
  <si>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</si>
  <si>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</si>
  <si>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</si>
  <si>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</si>
  <si>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</si>
  <si>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</si>
  <si>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</si>
  <si>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</si>
  <si>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</si>
  <si>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</si>
  <si>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</si>
  <si>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</si>
  <si>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</si>
  <si>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</si>
  <si>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</si>
  <si>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</si>
  <si>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</si>
  <si>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</si>
  <si>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</si>
  <si>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</si>
  <si>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</si>
  <si>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</si>
  <si>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</si>
  <si>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</si>
  <si>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</si>
  <si>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</si>
  <si>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</si>
  <si>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</si>
  <si>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</si>
  <si>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</si>
  <si>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</si>
  <si>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</si>
  <si>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</si>
  <si>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</si>
  <si>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</si>
  <si>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</si>
  <si>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</si>
  <si>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</si>
  <si>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</si>
  <si>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</si>
  <si>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</si>
  <si>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</si>
  <si>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</si>
  <si>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</si>
  <si>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</si>
  <si>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</si>
  <si>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</si>
  <si>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</si>
  <si>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</si>
  <si>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</si>
  <si>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</si>
  <si>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</si>
  <si>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</si>
  <si>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</si>
  <si>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</si>
  <si>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</si>
  <si>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</si>
  <si>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</si>
  <si>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</si>
  <si>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</si>
  <si>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</si>
  <si>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</si>
  <si>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</si>
  <si>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</si>
  <si>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</si>
  <si>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</si>
  <si>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</si>
  <si>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</si>
  <si>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</si>
  <si>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</si>
  <si>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</si>
  <si>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</si>
  <si>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</si>
  <si>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</si>
  <si>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</si>
  <si>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</si>
  <si>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</si>
  <si>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</si>
  <si>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</si>
  <si>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</si>
  <si>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</si>
  <si>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</si>
  <si>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</si>
  <si>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</si>
  <si>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</si>
  <si>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</si>
  <si>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</si>
  <si>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</si>
  <si>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</si>
  <si>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</si>
  <si>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</si>
  <si>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</si>
  <si>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</si>
  <si>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</si>
  <si>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</si>
  <si>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</si>
  <si>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</si>
  <si>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</si>
  <si>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</si>
  <si>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</si>
  <si>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</si>
  <si>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</si>
  <si>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</si>
  <si>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</si>
  <si>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</si>
  <si>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</si>
  <si>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</si>
  <si>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</si>
  <si>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</si>
  <si>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</si>
  <si>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</si>
  <si>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</si>
  <si>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</si>
  <si>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</si>
  <si>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</si>
  <si>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</si>
  <si>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</si>
  <si>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</si>
  <si>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</si>
  <si>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</si>
  <si>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</si>
  <si>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</si>
  <si>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</si>
  <si>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</si>
  <si>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</si>
  <si>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</si>
  <si>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</si>
  <si>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</si>
  <si>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</si>
  <si>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</si>
  <si>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</si>
  <si>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</si>
  <si>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</si>
  <si>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</si>
  <si>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</si>
  <si>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</si>
  <si>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</si>
  <si>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</si>
  <si>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</si>
  <si>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</si>
  <si>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</si>
  <si>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</si>
  <si>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</si>
  <si>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</si>
  <si>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</si>
  <si>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</si>
  <si>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</si>
  <si>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</si>
  <si>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</si>
  <si>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</si>
  <si>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</si>
  <si>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</si>
  <si>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</si>
  <si>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</si>
  <si>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</si>
  <si>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</si>
  <si>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</si>
  <si>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</si>
  <si>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</si>
  <si>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</si>
  <si>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</si>
  <si>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</si>
  <si>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</si>
  <si>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</si>
  <si>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</si>
  <si>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</si>
  <si>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</si>
  <si>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</si>
  <si>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</si>
  <si>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</si>
  <si>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</si>
  <si>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</si>
  <si>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</si>
  <si>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</si>
  <si>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</si>
  <si>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</si>
  <si>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</si>
  <si>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</si>
  <si>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</si>
  <si>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</si>
  <si>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</si>
  <si>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</si>
  <si>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</si>
  <si>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</si>
  <si>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</si>
  <si>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</si>
  <si>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</si>
  <si>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</si>
  <si>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</si>
  <si>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</si>
  <si>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</si>
  <si>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</si>
  <si>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</si>
  <si>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</si>
  <si>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</si>
  <si>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</si>
  <si>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</si>
  <si>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</si>
  <si>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</si>
  <si>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</si>
  <si>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</si>
  <si>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</si>
  <si>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</si>
  <si>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</si>
  <si>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</si>
  <si>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</si>
  <si>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</si>
  <si>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</si>
  <si>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</si>
  <si>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</si>
  <si>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</si>
  <si>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</si>
  <si>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</si>
  <si>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</si>
  <si>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</si>
  <si>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</si>
  <si>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</si>
  <si>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</si>
  <si>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</si>
  <si>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</si>
  <si>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</si>
  <si>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</si>
  <si>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</si>
  <si>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</si>
  <si>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</si>
  <si>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</si>
  <si>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</si>
  <si>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</si>
  <si>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</si>
  <si>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</si>
  <si>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</si>
  <si>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</si>
  <si>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</si>
  <si>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</si>
  <si>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</si>
  <si>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</si>
  <si>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</si>
  <si>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</si>
  <si>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</si>
  <si>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</si>
  <si>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</si>
  <si>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</si>
  <si>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</si>
  <si>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</si>
  <si>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</si>
  <si>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</si>
  <si>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</si>
  <si>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</si>
  <si>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</si>
  <si>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</si>
  <si>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</si>
  <si>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</si>
  <si>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</si>
  <si>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</si>
  <si>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</si>
  <si>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</si>
  <si>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</si>
  <si>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</si>
  <si>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</si>
  <si>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</si>
  <si>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</si>
  <si>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</si>
  <si>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</si>
  <si>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</si>
  <si>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</si>
  <si>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</si>
  <si>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</si>
  <si>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</si>
  <si>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</si>
  <si>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</si>
  <si>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</si>
  <si>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</si>
  <si>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</si>
  <si>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</si>
  <si>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</si>
  <si>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</si>
  <si>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</si>
  <si>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</si>
  <si>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</si>
  <si>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</si>
  <si>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</si>
  <si>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</si>
  <si>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</si>
  <si>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</si>
  <si>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</si>
  <si>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</si>
  <si>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</si>
  <si>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</si>
  <si>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</si>
  <si>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</si>
  <si>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</si>
  <si>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</si>
  <si>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</si>
  <si>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</si>
  <si>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</si>
  <si>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</si>
  <si>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</si>
  <si>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</si>
  <si>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</si>
  <si>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</si>
  <si>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</si>
  <si>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</si>
  <si>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</si>
  <si>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</si>
  <si>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</si>
  <si>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</si>
  <si>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</si>
  <si>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</si>
  <si>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</si>
  <si>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</si>
  <si>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</si>
  <si>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</si>
  <si>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</si>
  <si>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</si>
  <si>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</si>
  <si>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</si>
  <si>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</si>
  <si>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</si>
  <si>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</si>
  <si>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</si>
  <si>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</si>
  <si>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</si>
  <si>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</si>
  <si>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</si>
  <si>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</si>
  <si>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</si>
  <si>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</si>
  <si>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</si>
  <si>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</si>
  <si>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</si>
  <si>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</si>
  <si>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</si>
  <si>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</si>
  <si>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</si>
  <si>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</si>
  <si>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</si>
  <si>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</si>
  <si>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</si>
  <si>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</si>
  <si>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</si>
  <si>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</si>
  <si>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</si>
  <si>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</si>
  <si>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</si>
  <si>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</si>
  <si>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</si>
  <si>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</si>
  <si>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</si>
  <si>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</si>
  <si>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</si>
  <si>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</si>
  <si>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</si>
  <si>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</si>
  <si>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</si>
  <si>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</si>
  <si>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</si>
  <si>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</si>
  <si>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</si>
  <si>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</si>
  <si>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</si>
  <si>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</si>
  <si>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</si>
  <si>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</si>
  <si>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</si>
  <si>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</si>
  <si>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</si>
  <si>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</si>
  <si>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</si>
  <si>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</si>
  <si>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</si>
  <si>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</si>
  <si>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</si>
  <si>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</si>
  <si>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</si>
  <si>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</si>
  <si>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</si>
  <si>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</si>
  <si>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</si>
  <si>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</si>
  <si>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</si>
  <si>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</si>
  <si>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</si>
  <si>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</si>
  <si>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</si>
  <si>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</si>
  <si>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</si>
  <si>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</si>
  <si>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</si>
  <si>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</si>
  <si>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</si>
  <si>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</si>
  <si>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</si>
  <si>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</si>
  <si>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</si>
  <si>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</si>
  <si>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</si>
  <si>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</si>
  <si>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</si>
  <si>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</si>
  <si>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</si>
  <si>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</si>
  <si>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</si>
  <si>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</si>
  <si>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</si>
  <si>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</si>
  <si>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</si>
  <si>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</si>
  <si>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</si>
  <si>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</si>
  <si>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</si>
  <si>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</si>
  <si>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</si>
  <si>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</si>
  <si>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</si>
  <si>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</si>
  <si>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</si>
  <si>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</si>
  <si>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</si>
  <si>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</si>
  <si>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</si>
  <si>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</si>
  <si>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</si>
  <si>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</si>
  <si>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</si>
  <si>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</si>
  <si>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</si>
  <si>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</si>
  <si>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</si>
  <si>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</si>
  <si>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</si>
  <si>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</si>
  <si>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</si>
  <si>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</si>
  <si>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</si>
  <si>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</si>
  <si>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</si>
  <si>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</si>
  <si>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</si>
  <si>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</si>
  <si>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</si>
  <si>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</si>
  <si>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</si>
  <si>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</si>
  <si>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</si>
  <si>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</si>
  <si>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</si>
  <si>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</si>
  <si>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</si>
  <si>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</si>
  <si>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</si>
  <si>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</si>
  <si>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</si>
  <si>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</si>
  <si>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</si>
  <si>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</si>
  <si>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</si>
  <si>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</si>
  <si>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</si>
  <si>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</si>
  <si>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</si>
  <si>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</si>
  <si>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</si>
  <si>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</si>
  <si>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</si>
  <si>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</si>
  <si>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</si>
  <si>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</si>
  <si>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</si>
  <si>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</si>
  <si>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</si>
  <si>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</si>
  <si>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</si>
  <si>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</si>
  <si>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</si>
  <si>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</si>
  <si>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</si>
  <si>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</si>
  <si>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</si>
  <si>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</si>
  <si>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</si>
  <si>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</si>
  <si>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</si>
  <si>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</si>
  <si>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</si>
  <si>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</si>
  <si>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</si>
  <si>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</si>
  <si>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</si>
  <si>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</si>
  <si>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</si>
  <si>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</si>
  <si>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</si>
  <si>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</si>
  <si>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</si>
  <si>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</si>
  <si>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</si>
  <si>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</si>
  <si>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</si>
  <si>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</si>
  <si>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</si>
  <si>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</si>
  <si>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</si>
  <si>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</si>
  <si>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</si>
  <si>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</si>
  <si>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</si>
  <si>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</si>
  <si>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</si>
  <si>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</si>
  <si>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</si>
  <si>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</si>
  <si>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</si>
  <si>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</si>
  <si>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</si>
  <si>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</si>
  <si>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</si>
  <si>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</si>
  <si>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</si>
  <si>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</si>
  <si>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</si>
  <si>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</si>
  <si>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</si>
  <si>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</si>
  <si>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</si>
  <si>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</si>
  <si>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</si>
  <si>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</si>
  <si>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</si>
  <si>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</si>
  <si>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</si>
  <si>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</si>
  <si>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</si>
  <si>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</si>
  <si>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</si>
  <si>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</si>
  <si>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</si>
  <si>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</si>
  <si>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</si>
  <si>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</si>
  <si>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</si>
  <si>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</si>
  <si>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</si>
  <si>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</si>
  <si>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</si>
  <si>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</si>
  <si>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</si>
  <si>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</si>
  <si>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</si>
  <si>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</si>
  <si>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</si>
  <si>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</si>
  <si>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</si>
  <si>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</si>
  <si>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</si>
  <si>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</si>
  <si>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</si>
  <si>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</si>
  <si>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</si>
  <si>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</si>
  <si>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</si>
  <si>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</si>
  <si>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</si>
  <si>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</si>
  <si>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</si>
  <si>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</si>
  <si>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</si>
  <si>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</si>
  <si>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</si>
  <si>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</si>
  <si>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</si>
  <si>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</si>
  <si>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</si>
  <si>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</si>
  <si>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</si>
  <si>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</si>
  <si>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</si>
  <si>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</si>
  <si>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</si>
  <si>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</si>
  <si>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</si>
  <si>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</si>
  <si>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</si>
  <si>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</si>
  <si>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</si>
  <si>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</si>
  <si>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</si>
  <si>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</si>
  <si>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</si>
  <si>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</si>
  <si>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</si>
  <si>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</si>
  <si>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</si>
  <si>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</si>
  <si>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</si>
  <si>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</si>
  <si>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</si>
  <si>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</si>
  <si>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</si>
  <si>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</si>
  <si>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</si>
  <si>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</si>
  <si>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</si>
  <si>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</si>
  <si>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</si>
  <si>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</si>
  <si>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</si>
  <si>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</si>
  <si>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</si>
  <si>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</si>
  <si>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</si>
  <si>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</si>
  <si>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</si>
  <si>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</si>
  <si>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</si>
  <si>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</si>
  <si>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</si>
  <si>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</si>
  <si>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</si>
  <si>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</si>
  <si>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</si>
  <si>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</si>
  <si>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</si>
  <si>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</si>
  <si>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</si>
  <si>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</si>
  <si>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</si>
  <si>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</si>
  <si>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</si>
  <si>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</si>
  <si>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</si>
  <si>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</si>
  <si>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</si>
  <si>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</si>
  <si>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</si>
  <si>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</si>
  <si>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</si>
  <si>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</si>
  <si>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</si>
  <si>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</si>
  <si>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</si>
  <si>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</si>
  <si>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</si>
  <si>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</si>
  <si>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</si>
  <si>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</si>
  <si>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</si>
  <si>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</si>
  <si>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</si>
  <si>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</si>
  <si>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</si>
  <si>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</si>
  <si>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</si>
  <si>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</si>
  <si>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</si>
  <si>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</si>
  <si>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</si>
  <si>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</si>
  <si>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</si>
  <si>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</si>
  <si>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</si>
  <si>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</si>
  <si>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</si>
  <si>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</si>
  <si>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</si>
  <si>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</si>
  <si>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</si>
  <si>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</si>
  <si>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</si>
  <si>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</si>
  <si>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</si>
  <si>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</si>
  <si>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</si>
  <si>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</si>
  <si>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</si>
  <si>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</si>
  <si>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</si>
  <si>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</si>
  <si>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</si>
  <si>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</si>
  <si>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</si>
  <si>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</si>
  <si>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</si>
  <si>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</si>
  <si>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</si>
  <si>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</si>
  <si>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</si>
  <si>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</si>
  <si>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</si>
  <si>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</si>
  <si>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</si>
  <si>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</si>
  <si>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</si>
  <si>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</si>
  <si>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</si>
  <si>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</si>
  <si>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</si>
  <si>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</si>
  <si>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</si>
  <si>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</si>
  <si>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</si>
  <si>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</si>
  <si>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</si>
  <si>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</si>
  <si>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</si>
  <si>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</si>
  <si>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</si>
  <si>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</si>
  <si>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</si>
  <si>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</si>
  <si>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</si>
  <si>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</si>
  <si>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</si>
  <si>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</si>
  <si>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</si>
  <si>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</si>
  <si>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</si>
  <si>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</si>
  <si>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</si>
  <si>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</si>
  <si>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</si>
  <si>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</si>
  <si>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</si>
  <si>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</si>
  <si>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</si>
  <si>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</si>
  <si>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</si>
  <si>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</si>
  <si>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</si>
  <si>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</si>
  <si>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</si>
  <si>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</si>
  <si>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</si>
  <si>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</si>
  <si>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</si>
  <si>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</si>
  <si>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</si>
  <si>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</si>
  <si>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</si>
  <si>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</si>
  <si>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</si>
  <si>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</si>
  <si>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</si>
  <si>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</si>
  <si>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</si>
  <si>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</si>
  <si>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</si>
  <si>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</si>
  <si>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</si>
  <si>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</si>
  <si>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</si>
  <si>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</si>
  <si>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</si>
  <si>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</si>
  <si>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</si>
  <si>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</si>
  <si>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</si>
  <si>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</si>
  <si>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</si>
  <si>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</si>
  <si>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</si>
  <si>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</si>
  <si>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</si>
  <si>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</si>
  <si>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</si>
  <si>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</si>
  <si>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</si>
  <si>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</si>
  <si>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</si>
  <si>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</si>
  <si>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</si>
  <si>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</si>
  <si>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</si>
  <si>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</si>
  <si>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</si>
  <si>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</si>
  <si>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</si>
  <si>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</si>
  <si>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</si>
  <si>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</si>
  <si>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</si>
  <si>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</si>
  <si>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</si>
  <si>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</si>
  <si>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</si>
  <si>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</si>
  <si>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</si>
  <si>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</si>
  <si>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</si>
  <si>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</si>
  <si>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</si>
  <si>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</si>
  <si>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</si>
  <si>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</si>
  <si>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</si>
  <si>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</si>
  <si>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</si>
  <si>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</si>
  <si>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</si>
  <si>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</si>
  <si>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</si>
  <si>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</si>
  <si>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</si>
  <si>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</si>
  <si>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</si>
  <si>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</si>
  <si>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</si>
  <si>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</si>
  <si>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</si>
  <si>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</si>
  <si>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</si>
  <si>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</si>
  <si>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</si>
  <si>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</si>
  <si>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</si>
  <si>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</si>
  <si>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</si>
  <si>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</si>
  <si>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</si>
  <si>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</si>
  <si>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</si>
  <si>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</si>
  <si>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</si>
  <si>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</si>
  <si>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</si>
  <si>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</si>
  <si>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</si>
  <si>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</si>
  <si>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</si>
  <si>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</si>
  <si>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</si>
  <si>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</si>
  <si>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</si>
  <si>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</si>
  <si>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</si>
  <si>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</si>
  <si>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</si>
  <si>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</si>
  <si>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</si>
  <si>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</si>
  <si>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</si>
  <si>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</si>
  <si>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</si>
  <si>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</si>
  <si>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</si>
  <si>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</si>
  <si>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</si>
  <si>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</si>
  <si>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</si>
  <si>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</si>
  <si>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</si>
  <si>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</si>
  <si>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</si>
  <si>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</si>
  <si>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</si>
  <si>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</si>
  <si>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</si>
  <si>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</si>
  <si>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</si>
  <si>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</si>
  <si>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</si>
  <si>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</si>
  <si>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</si>
  <si>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</si>
  <si>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</si>
  <si>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</si>
  <si>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</si>
  <si>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</si>
  <si>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</si>
  <si>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</si>
  <si>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</si>
  <si>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</si>
  <si>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</si>
  <si>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</si>
  <si>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</si>
  <si>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</si>
  <si>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</si>
  <si>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</si>
  <si>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</si>
  <si>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</si>
  <si>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</si>
  <si>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</si>
  <si>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</si>
  <si>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</si>
  <si>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</si>
  <si>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</si>
  <si>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</si>
  <si>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</si>
  <si>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</si>
  <si>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</si>
  <si>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</si>
  <si>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</si>
  <si>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</si>
  <si>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</si>
  <si>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</si>
  <si>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</si>
  <si>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</si>
  <si>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</si>
  <si>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</si>
  <si>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</si>
  <si>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</si>
  <si>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</si>
  <si>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</si>
  <si>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</si>
  <si>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</si>
  <si>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</si>
  <si>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</si>
  <si>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</si>
  <si>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</si>
  <si>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</si>
  <si>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</si>
  <si>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</si>
  <si>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</si>
  <si>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</si>
  <si>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</si>
  <si>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</si>
  <si>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</si>
  <si>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</si>
  <si>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</si>
  <si>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</si>
  <si>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</si>
  <si>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</si>
  <si>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</si>
  <si>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</si>
  <si>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</si>
  <si>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</si>
  <si>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</si>
  <si>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</si>
  <si>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</si>
  <si>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</si>
  <si>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</si>
  <si>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</si>
  <si>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</si>
  <si>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</si>
  <si>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</si>
  <si>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</si>
  <si>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</si>
  <si>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</si>
  <si>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</si>
  <si>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</si>
  <si>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</si>
  <si>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</si>
  <si>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</si>
  <si>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</si>
  <si>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</si>
  <si>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</si>
  <si>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</si>
  <si>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</si>
  <si>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</si>
  <si>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</si>
  <si>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</si>
  <si>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</si>
  <si>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</si>
  <si>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</si>
  <si>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</si>
  <si>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</si>
  <si>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</si>
  <si>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</si>
  <si>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</si>
  <si>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</si>
  <si>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</si>
  <si>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</si>
  <si>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</si>
  <si>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</si>
  <si>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</si>
  <si>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</si>
  <si>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</si>
  <si>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</si>
  <si>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</si>
  <si>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</si>
  <si>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</si>
  <si>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</si>
  <si>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</si>
  <si>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</si>
  <si>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</si>
  <si>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</si>
  <si>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</si>
  <si>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</si>
  <si>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</si>
  <si>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</si>
  <si>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</si>
  <si>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</si>
  <si>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</si>
  <si>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</si>
  <si>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</si>
  <si>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</si>
  <si>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</si>
  <si>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</si>
  <si>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</si>
  <si>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</si>
  <si>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</si>
  <si>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</si>
  <si>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</si>
  <si>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</si>
  <si>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</si>
  <si>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</si>
  <si>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</si>
  <si>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</si>
  <si>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</si>
  <si>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</si>
  <si>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</si>
  <si>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</si>
  <si>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</si>
  <si>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</si>
  <si>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</si>
  <si>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</si>
  <si>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</si>
  <si>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</si>
  <si>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</si>
  <si>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</si>
  <si>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</si>
  <si>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</si>
  <si>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</si>
  <si>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</si>
  <si>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</si>
  <si>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</si>
  <si>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</si>
  <si>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</si>
  <si>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</si>
  <si>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</si>
  <si>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</si>
  <si>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</si>
  <si>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</si>
  <si>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</si>
  <si>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</si>
  <si>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</si>
  <si>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</si>
  <si>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</si>
  <si>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</si>
  <si>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</si>
  <si>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</si>
  <si>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</si>
  <si>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</si>
  <si>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</si>
  <si>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</si>
  <si>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</si>
  <si>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</si>
  <si>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</si>
  <si>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</si>
  <si>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</si>
  <si>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</si>
  <si>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</si>
  <si>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</si>
  <si>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</si>
  <si>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</si>
  <si>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</si>
  <si>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</si>
  <si>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</si>
  <si>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</si>
  <si>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</si>
  <si>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</si>
  <si>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</si>
  <si>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</si>
  <si>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</si>
  <si>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</si>
  <si>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</si>
  <si>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</si>
  <si>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</si>
  <si>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</si>
  <si>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</si>
  <si>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</si>
  <si>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</si>
  <si>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</si>
  <si>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</si>
  <si>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</si>
  <si>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</si>
  <si>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</si>
  <si>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</si>
  <si>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</si>
  <si>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</si>
  <si>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</si>
  <si>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</si>
  <si>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</si>
  <si>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</si>
  <si>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</si>
  <si>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</si>
  <si>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</si>
  <si>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</si>
  <si>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</si>
  <si>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</si>
  <si>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</si>
  <si>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</si>
  <si>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</si>
  <si>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</si>
  <si>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</si>
  <si>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</si>
  <si>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</si>
  <si>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</si>
  <si>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</si>
  <si>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</si>
  <si>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</si>
  <si>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</si>
  <si>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</si>
  <si>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</si>
  <si>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</si>
  <si>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</si>
  <si>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</si>
  <si>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</si>
  <si>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</si>
  <si>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</si>
  <si>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</si>
  <si>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</si>
  <si>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</si>
  <si>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</si>
  <si>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</si>
  <si>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</si>
  <si>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</si>
  <si>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</si>
  <si>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</si>
  <si>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</si>
  <si>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</si>
  <si>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</si>
  <si>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</si>
  <si>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</si>
  <si>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</si>
  <si>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</si>
  <si>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</si>
  <si>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</si>
  <si>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</si>
  <si>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</si>
  <si>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</si>
  <si>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</si>
  <si>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</si>
  <si>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</si>
  <si>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</si>
  <si>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</si>
  <si>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</si>
  <si>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</si>
  <si>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</si>
  <si>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</si>
  <si>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</si>
  <si>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</si>
  <si>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</si>
  <si>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</si>
  <si>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</si>
  <si>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</si>
  <si>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</si>
  <si>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</si>
  <si>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</si>
  <si>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</si>
  <si>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</si>
  <si>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</si>
  <si>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</si>
  <si>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</si>
  <si>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</si>
  <si>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</si>
  <si>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</si>
  <si>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</si>
  <si>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</si>
  <si>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</si>
  <si>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</si>
  <si>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</si>
  <si>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</si>
  <si>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</si>
  <si>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</si>
  <si>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</si>
  <si>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</si>
  <si>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</si>
  <si>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</si>
  <si>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</si>
  <si>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</si>
  <si>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</si>
  <si>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</si>
  <si>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</si>
  <si>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</si>
  <si>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</si>
  <si>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</si>
  <si>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</si>
  <si>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</si>
  <si>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</si>
  <si>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</si>
  <si>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</si>
  <si>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</si>
  <si>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</si>
  <si>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</si>
  <si>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</si>
  <si>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</si>
  <si>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</si>
  <si>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</si>
  <si>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</si>
  <si>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</si>
  <si>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</si>
  <si>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</si>
  <si>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</si>
  <si>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</si>
  <si>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</si>
  <si>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</si>
  <si>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</si>
  <si>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</si>
  <si>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</si>
  <si>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</si>
  <si>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</si>
  <si>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</si>
  <si>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</si>
  <si>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</si>
  <si>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</si>
  <si>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</si>
  <si>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</si>
  <si>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</si>
  <si>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</si>
  <si>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</si>
  <si>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</si>
  <si>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</si>
  <si>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</si>
  <si>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</si>
  <si>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</si>
  <si>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</si>
  <si>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</si>
  <si>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</si>
  <si>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</si>
  <si>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</si>
  <si>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</si>
  <si>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</si>
  <si>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</si>
  <si>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</si>
  <si>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</si>
  <si>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</si>
  <si>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</si>
  <si>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</si>
  <si>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</si>
  <si>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</si>
  <si>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</si>
  <si>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</si>
  <si>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</si>
  <si>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</si>
  <si>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</si>
  <si>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</si>
  <si>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</si>
  <si>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</si>
  <si>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</si>
  <si>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</si>
  <si>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</si>
  <si>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</si>
  <si>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</si>
  <si>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</si>
  <si>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</si>
  <si>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</si>
  <si>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</si>
  <si>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</si>
  <si>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</si>
  <si>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</si>
  <si>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</si>
  <si>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</si>
  <si>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</si>
  <si>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</si>
  <si>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</si>
  <si>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</si>
  <si>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</si>
  <si>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</si>
  <si>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</si>
  <si>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</si>
  <si>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</si>
  <si>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</si>
  <si>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</si>
  <si>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</si>
  <si>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</si>
  <si>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</si>
  <si>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</si>
  <si>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</si>
  <si>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</si>
  <si>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</si>
  <si>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</si>
  <si>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</si>
  <si>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</si>
  <si>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</si>
  <si>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</si>
  <si>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</si>
  <si>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</si>
  <si>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</si>
  <si>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</si>
  <si>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</si>
  <si>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</si>
  <si>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</si>
  <si>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</si>
  <si>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</si>
  <si>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</si>
  <si>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</si>
  <si>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</si>
  <si>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</si>
  <si>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</si>
  <si>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</si>
  <si>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</si>
  <si>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</si>
  <si>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</si>
  <si>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</si>
  <si>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</si>
  <si>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</si>
  <si>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</si>
  <si>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</si>
  <si>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</si>
  <si>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</si>
  <si>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</si>
  <si>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</si>
  <si>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</si>
  <si>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</si>
  <si>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</si>
  <si>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</si>
  <si>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</si>
  <si>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</si>
  <si>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</si>
  <si>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</si>
  <si>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</si>
  <si>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</si>
  <si>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</si>
  <si>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</si>
  <si>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</si>
  <si>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</si>
  <si>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</si>
  <si>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</si>
  <si>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</si>
  <si>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</si>
  <si>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</si>
  <si>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</si>
  <si>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</si>
  <si>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</si>
  <si>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</si>
  <si>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</si>
  <si>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</si>
  <si>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</si>
  <si>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</si>
  <si>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</si>
  <si>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</si>
  <si>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</si>
  <si>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</si>
  <si>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</si>
  <si>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</si>
  <si>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</si>
  <si>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</si>
  <si>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</si>
  <si>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</si>
  <si>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</si>
  <si>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</si>
  <si>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</si>
  <si>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</si>
  <si>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</si>
  <si>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</si>
  <si>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</si>
  <si>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</si>
  <si>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</si>
  <si>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</si>
  <si>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</si>
  <si>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</si>
  <si>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</si>
  <si>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</si>
  <si>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</si>
  <si>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</si>
  <si>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</si>
  <si>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</si>
  <si>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</si>
  <si>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</si>
  <si>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</si>
  <si>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</si>
  <si>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</si>
  <si>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</si>
  <si>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</si>
  <si>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</si>
  <si>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</si>
  <si>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</si>
  <si>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</si>
  <si>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</si>
  <si>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</si>
  <si>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</si>
  <si>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</si>
  <si>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</si>
  <si>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</si>
  <si>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</si>
  <si>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</si>
  <si>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</si>
  <si>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</si>
  <si>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</si>
  <si>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</si>
  <si>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</si>
  <si>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</si>
  <si>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</si>
  <si>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</si>
  <si>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</si>
  <si>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</si>
  <si>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</si>
  <si>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</si>
  <si>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</si>
  <si>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</si>
  <si>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</si>
  <si>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</si>
  <si>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</si>
  <si>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</si>
  <si>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</si>
  <si>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</si>
  <si>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</si>
  <si>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</si>
  <si>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</si>
  <si>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</si>
  <si>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</si>
  <si>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</si>
  <si>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</si>
  <si>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</si>
  <si>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</si>
  <si>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</si>
  <si>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</si>
  <si>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</si>
  <si>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</si>
  <si>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</si>
  <si>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</si>
  <si>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</si>
  <si>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</si>
  <si>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</si>
  <si>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</si>
  <si>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</si>
  <si>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</si>
  <si>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</si>
  <si>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</si>
  <si>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</si>
  <si>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</si>
  <si>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</si>
  <si>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</si>
  <si>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</si>
  <si>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</si>
  <si>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</si>
  <si>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</si>
  <si>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</si>
  <si>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</si>
  <si>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</si>
  <si>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</si>
  <si>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</si>
  <si>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</si>
  <si>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</si>
  <si>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</si>
  <si>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</si>
  <si>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</si>
  <si>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</si>
  <si>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</si>
  <si>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</si>
  <si>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</si>
  <si>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</si>
  <si>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</si>
  <si>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</si>
  <si>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</si>
  <si>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</si>
  <si>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</si>
  <si>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</si>
  <si>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</si>
  <si>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</si>
  <si>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</si>
  <si>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</si>
  <si>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</si>
  <si>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</si>
  <si>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</si>
  <si>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</si>
  <si>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</si>
  <si>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</si>
  <si>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</si>
  <si>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</si>
  <si>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</si>
  <si>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</si>
  <si>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</si>
  <si>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</si>
  <si>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</si>
  <si>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</si>
  <si>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</si>
  <si>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</si>
  <si>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</si>
  <si>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</si>
  <si>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</si>
  <si>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</si>
  <si>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</si>
  <si>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</si>
  <si>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</si>
  <si>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</si>
  <si>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</si>
  <si>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</si>
  <si>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</si>
  <si>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</si>
  <si>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</si>
  <si>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</si>
  <si>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</si>
  <si>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</si>
  <si>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</si>
  <si>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</si>
  <si>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</si>
  <si>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</si>
  <si>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</si>
  <si>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</si>
  <si>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</si>
  <si>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</si>
  <si>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</si>
  <si>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</si>
  <si>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</si>
  <si>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</si>
  <si>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</si>
  <si>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</si>
  <si>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</si>
  <si>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</si>
  <si>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</si>
  <si>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</si>
  <si>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</si>
  <si>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</si>
  <si>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</si>
  <si>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</si>
  <si>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</si>
  <si>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</si>
  <si>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</si>
  <si>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</si>
  <si>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</si>
  <si>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</si>
  <si>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</si>
  <si>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</si>
  <si>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</si>
  <si>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</si>
  <si>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</si>
  <si>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</si>
  <si>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</si>
  <si>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</si>
  <si>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</si>
  <si>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</si>
  <si>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</si>
  <si>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</si>
  <si>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</si>
  <si>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</si>
  <si>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</si>
  <si>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</si>
  <si>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</si>
  <si>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</si>
  <si>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</si>
  <si>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</si>
  <si>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</si>
  <si>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</si>
  <si>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</si>
  <si>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</si>
  <si>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</si>
  <si>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</si>
  <si>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</si>
  <si>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</si>
  <si>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</si>
  <si>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</si>
  <si>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</si>
  <si>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</si>
  <si>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</si>
  <si>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</si>
  <si>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</si>
  <si>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</si>
  <si>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</si>
  <si>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</si>
  <si>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</si>
  <si>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</si>
  <si>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</si>
  <si>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</si>
  <si>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</si>
  <si>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</si>
  <si>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</si>
  <si>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</si>
  <si>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</si>
  <si>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</si>
  <si>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</si>
  <si>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</si>
  <si>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</si>
  <si>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</si>
  <si>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</si>
  <si>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</si>
  <si>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</si>
  <si>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</si>
  <si>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</si>
  <si>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</si>
  <si>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</si>
  <si>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</si>
  <si>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</si>
  <si>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</si>
  <si>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</si>
  <si>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</si>
  <si>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</si>
  <si>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</si>
  <si>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</si>
  <si>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</si>
  <si>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</si>
  <si>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</si>
  <si>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</si>
  <si>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</si>
  <si>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</si>
  <si>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</si>
  <si>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</si>
  <si>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</si>
  <si>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</si>
  <si>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</si>
  <si>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</si>
  <si>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</si>
  <si>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</si>
  <si>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</si>
  <si>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</si>
  <si>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</si>
  <si>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</si>
  <si>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</si>
  <si>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</si>
  <si>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</si>
  <si>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</si>
  <si>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</si>
  <si>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</si>
  <si>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</si>
  <si>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</si>
  <si>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</si>
  <si>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</si>
  <si>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</si>
  <si>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</si>
  <si>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</si>
  <si>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</si>
  <si>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</si>
  <si>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</si>
  <si>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</si>
  <si>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</si>
  <si>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</si>
  <si>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</si>
  <si>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</si>
  <si>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</si>
  <si>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</si>
  <si>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</si>
  <si>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</si>
  <si>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</si>
  <si>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</si>
  <si>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</si>
  <si>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</si>
  <si>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</si>
  <si>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</si>
  <si>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</si>
  <si>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</si>
  <si>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</si>
  <si>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</si>
  <si>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</si>
  <si>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</si>
  <si>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</si>
  <si>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</si>
  <si>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</si>
  <si>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</si>
  <si>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</si>
  <si>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</si>
  <si>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</si>
  <si>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</si>
  <si>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</si>
  <si>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</si>
  <si>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</si>
  <si>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</si>
  <si>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</si>
  <si>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</si>
  <si>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</si>
  <si>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</si>
  <si>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</si>
  <si>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</si>
  <si>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</si>
  <si>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</si>
  <si>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</si>
  <si>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</si>
  <si>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</si>
  <si>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</si>
  <si>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</si>
  <si>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</si>
  <si>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</si>
  <si>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</si>
  <si>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</si>
  <si>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</si>
  <si>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</si>
  <si>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</si>
  <si>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</si>
  <si>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</si>
  <si>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</si>
  <si>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</si>
  <si>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</si>
  <si>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</si>
  <si>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</si>
  <si>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</si>
  <si>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</si>
  <si>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</si>
  <si>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</si>
  <si>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</si>
  <si>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</si>
  <si>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</si>
  <si>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</si>
  <si>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</si>
  <si>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</si>
  <si>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</si>
  <si>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</si>
  <si>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</si>
  <si>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</si>
  <si>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</si>
  <si>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</si>
  <si>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</si>
  <si>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</si>
  <si>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</si>
  <si>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</si>
  <si>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</si>
  <si>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</si>
  <si>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</si>
  <si>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</si>
  <si>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</si>
  <si>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</si>
  <si>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</si>
  <si>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</si>
  <si>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</si>
  <si>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</si>
  <si>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</si>
  <si>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</si>
  <si>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</si>
  <si>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</si>
  <si>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</si>
  <si>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</si>
  <si>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</si>
  <si>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</si>
  <si>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</si>
  <si>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</si>
  <si>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</si>
  <si>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</si>
  <si>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</si>
  <si>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</si>
  <si>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</si>
  <si>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</si>
  <si>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</si>
  <si>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</si>
  <si>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</si>
  <si>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</si>
  <si>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</si>
  <si>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</si>
  <si>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</si>
  <si>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</si>
  <si>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</si>
  <si>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</si>
  <si>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</si>
  <si>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</si>
  <si>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</si>
  <si>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</si>
  <si>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</si>
  <si>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</si>
  <si>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</si>
  <si>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</si>
  <si>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</si>
  <si>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</si>
  <si>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</si>
  <si>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</si>
  <si>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</si>
  <si>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</si>
  <si>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</si>
  <si>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</si>
  <si>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</si>
  <si>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</si>
  <si>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</si>
  <si>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</si>
  <si>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</si>
  <si>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</si>
  <si>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</si>
  <si>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</si>
  <si>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</si>
  <si>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</si>
  <si>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</si>
  <si>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</si>
  <si>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</si>
  <si>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</si>
  <si>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</si>
  <si>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</si>
  <si>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</si>
  <si>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</si>
  <si>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</si>
  <si>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</si>
  <si>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</si>
  <si>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</si>
  <si>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</si>
  <si>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</si>
  <si>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</si>
  <si>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</si>
  <si>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</si>
  <si>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</si>
  <si>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</si>
  <si>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</si>
  <si>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</si>
  <si>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</si>
  <si>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</si>
  <si>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</si>
  <si>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</si>
  <si>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</si>
  <si>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</si>
  <si>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</si>
  <si>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</si>
  <si>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</si>
  <si>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</si>
  <si>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</si>
  <si>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</si>
  <si>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</si>
  <si>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</si>
  <si>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</si>
  <si>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</si>
  <si>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</si>
  <si>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</si>
  <si>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</si>
  <si>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</si>
  <si>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</si>
  <si>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</si>
  <si>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</si>
  <si>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</si>
  <si>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</si>
  <si>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</si>
  <si>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</si>
  <si>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</si>
  <si>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</si>
  <si>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</si>
  <si>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</si>
  <si>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</si>
  <si>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</si>
  <si>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</si>
  <si>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</si>
  <si>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</si>
  <si>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</si>
  <si>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</si>
  <si>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</si>
  <si>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</si>
  <si>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</si>
  <si>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</si>
  <si>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</si>
  <si>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</si>
  <si>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</si>
  <si>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</si>
  <si>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</si>
  <si>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</si>
  <si>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</si>
  <si>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</si>
  <si>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</si>
  <si>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</si>
  <si>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</si>
  <si>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</si>
  <si>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</si>
  <si>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</si>
  <si>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</si>
  <si>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</si>
  <si>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</si>
  <si>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</si>
  <si>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</si>
  <si>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</si>
  <si>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</si>
  <si>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</si>
  <si>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</si>
  <si>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</si>
  <si>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</si>
  <si>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</si>
  <si>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</si>
  <si>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</si>
  <si>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</si>
  <si>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</si>
  <si>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</si>
  <si>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</si>
  <si>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</si>
  <si>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</si>
  <si>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</si>
  <si>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</si>
  <si>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</si>
  <si>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</si>
  <si>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</si>
  <si>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</si>
  <si>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</si>
  <si>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</si>
  <si>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</si>
  <si>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</si>
  <si>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</si>
  <si>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</si>
  <si>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</si>
  <si>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</si>
  <si>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</si>
  <si>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</si>
  <si>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</si>
  <si>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</si>
  <si>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</si>
  <si>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</si>
  <si>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</si>
  <si>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</si>
  <si>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</si>
  <si>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</si>
  <si>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</si>
  <si>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</si>
  <si>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</si>
  <si>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</si>
  <si>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</si>
  <si>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</si>
  <si>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</si>
  <si>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</si>
  <si>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</si>
  <si>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</si>
  <si>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</si>
  <si>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</si>
  <si>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</si>
  <si>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</si>
  <si>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</si>
  <si>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</si>
  <si>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</si>
  <si>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</si>
  <si>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</si>
  <si>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</si>
  <si>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</si>
  <si>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</si>
  <si>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</si>
  <si>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</si>
  <si>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</si>
  <si>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</si>
  <si>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</si>
  <si>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</si>
  <si>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</si>
  <si>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</si>
  <si>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</si>
  <si>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</si>
  <si>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</si>
  <si>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</si>
  <si>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</si>
  <si>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</si>
  <si>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</si>
  <si>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</si>
  <si>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</si>
  <si>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</si>
  <si>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</si>
  <si>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</si>
  <si>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</si>
  <si>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</si>
  <si>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</si>
  <si>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</si>
  <si>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</si>
  <si>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</si>
  <si>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</si>
  <si>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</si>
  <si>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</si>
  <si>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</si>
  <si>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</si>
  <si>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</si>
  <si>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</si>
  <si>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</si>
  <si>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</si>
  <si>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</si>
  <si>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</si>
  <si>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</si>
  <si>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</si>
  <si>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</si>
  <si>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</si>
  <si>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</si>
  <si>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</si>
  <si>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</si>
  <si>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</si>
  <si>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</si>
  <si>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</si>
  <si>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</si>
  <si>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</si>
  <si>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</si>
  <si>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</si>
  <si>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</si>
  <si>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</si>
  <si>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</si>
  <si>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</si>
  <si>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</si>
  <si>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</si>
  <si>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</si>
  <si>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</si>
  <si>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</si>
  <si>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</si>
  <si>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</si>
  <si>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</si>
  <si>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</si>
  <si>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</si>
  <si>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</si>
  <si>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</si>
  <si>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</si>
  <si>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</si>
  <si>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</si>
  <si>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</si>
  <si>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</si>
  <si>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</si>
  <si>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</si>
  <si>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</si>
  <si>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</si>
  <si>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</si>
  <si>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</si>
  <si>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</si>
  <si>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</si>
  <si>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</si>
  <si>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</si>
  <si>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</si>
  <si>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</si>
  <si>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</si>
  <si>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</si>
  <si>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</si>
  <si>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</si>
  <si>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</si>
  <si>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</si>
  <si>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</si>
  <si>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</si>
  <si>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</si>
  <si>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</si>
  <si>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</si>
  <si>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</si>
  <si>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</si>
  <si>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</si>
  <si>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</si>
  <si>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</si>
  <si>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</si>
  <si>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</si>
  <si>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</si>
  <si>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</si>
  <si>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</si>
  <si>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</si>
  <si>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</si>
  <si>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</si>
  <si>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</si>
  <si>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</si>
  <si>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</si>
  <si>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</si>
  <si>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</si>
  <si>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</si>
  <si>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</si>
  <si>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</si>
  <si>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</si>
  <si>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</si>
  <si>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</si>
  <si>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</si>
  <si>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</si>
  <si>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</si>
  <si>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</si>
  <si>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</si>
  <si>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</si>
  <si>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</si>
  <si>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</si>
  <si>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</si>
  <si>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</si>
  <si>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</si>
  <si>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</si>
  <si>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</si>
  <si>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</si>
  <si>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</si>
  <si>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</si>
  <si>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</si>
  <si>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</si>
  <si>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</si>
  <si>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</si>
  <si>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</si>
  <si>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</si>
  <si>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</si>
  <si>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</si>
  <si>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</si>
  <si>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</si>
  <si>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</si>
  <si>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</si>
  <si>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</si>
  <si>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</si>
  <si>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</si>
  <si>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</si>
  <si>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</si>
  <si>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</si>
  <si>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</si>
  <si>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</si>
  <si>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</si>
  <si>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</si>
  <si>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</si>
  <si>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</si>
  <si>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</si>
  <si>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</si>
  <si>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</si>
  <si>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</si>
  <si>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</si>
  <si>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</si>
  <si>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</si>
  <si>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</si>
  <si>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</si>
  <si>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</si>
  <si>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</si>
  <si>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</si>
  <si>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</si>
  <si>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</si>
  <si>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</si>
  <si>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</si>
  <si>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</si>
  <si>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</si>
  <si>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</si>
  <si>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</si>
  <si>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</si>
  <si>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</si>
  <si>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</si>
  <si>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</si>
  <si>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</si>
  <si>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</si>
  <si>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</si>
  <si>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</si>
  <si>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</si>
  <si>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</si>
  <si>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</si>
  <si>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</si>
  <si>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</si>
  <si>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</si>
  <si>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</si>
  <si>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</si>
  <si>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</si>
  <si>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</si>
  <si>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</si>
  <si>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</si>
  <si>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</si>
  <si>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</si>
  <si>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</si>
  <si>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</si>
  <si>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</si>
  <si>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</si>
  <si>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</si>
  <si>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</si>
  <si>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</si>
  <si>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</si>
  <si>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</si>
  <si>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</si>
  <si>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</si>
  <si>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</si>
  <si>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</si>
  <si>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</si>
  <si>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</si>
  <si>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</si>
  <si>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</si>
  <si>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</si>
  <si>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</si>
  <si>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</si>
  <si>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</si>
  <si>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</si>
  <si>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</si>
  <si>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</si>
  <si>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</si>
  <si>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</si>
  <si>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</si>
  <si>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</si>
  <si>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</si>
  <si>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</si>
  <si>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</si>
  <si>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</si>
  <si>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</si>
  <si>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</si>
  <si>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</si>
  <si>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</si>
  <si>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</si>
  <si>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</si>
  <si>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</si>
  <si>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</si>
  <si>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</si>
  <si>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</si>
  <si>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</si>
  <si>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</si>
  <si>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</si>
  <si>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</si>
  <si>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</si>
  <si>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</si>
  <si>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</si>
  <si>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</si>
  <si>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</si>
  <si>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</si>
  <si>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</si>
  <si>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</si>
  <si>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</si>
  <si>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</si>
  <si>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</si>
  <si>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</si>
  <si>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</si>
  <si>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</si>
  <si>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</si>
  <si>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</si>
  <si>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</si>
  <si>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</si>
  <si>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</si>
  <si>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</si>
  <si>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</si>
  <si>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</si>
  <si>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</si>
  <si>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</si>
  <si>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</si>
  <si>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</si>
  <si>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</si>
  <si>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</si>
  <si>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</si>
  <si>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</si>
  <si>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</si>
  <si>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</si>
  <si>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</si>
  <si>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</si>
  <si>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</si>
  <si>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</si>
  <si>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</si>
  <si>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</si>
  <si>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</si>
  <si>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</si>
  <si>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</si>
  <si>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</si>
  <si>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</si>
  <si>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</si>
  <si>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</si>
  <si>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</si>
  <si>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</si>
  <si>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</si>
  <si>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</si>
  <si>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</si>
  <si>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</si>
  <si>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</si>
  <si>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</si>
  <si>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</si>
  <si>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</si>
  <si>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</si>
  <si>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</si>
  <si>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</si>
  <si>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</si>
  <si>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</si>
  <si>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</si>
  <si>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</si>
  <si>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</si>
  <si>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</si>
  <si>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</si>
  <si>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</si>
  <si>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</si>
  <si>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</si>
  <si>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</si>
  <si>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</si>
  <si>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</si>
  <si>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</si>
  <si>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</si>
  <si>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</si>
  <si>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</si>
  <si>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</si>
  <si>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</si>
  <si>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</si>
  <si>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</si>
  <si>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</si>
  <si>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</si>
  <si>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</si>
  <si>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</si>
  <si>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</si>
  <si>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</si>
  <si>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</si>
  <si>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</si>
  <si>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</si>
  <si>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</si>
  <si>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</si>
  <si>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</si>
  <si>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</si>
  <si>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</si>
  <si>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</si>
  <si>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</si>
  <si>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</si>
  <si>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</si>
  <si>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</si>
  <si>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</si>
  <si>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</si>
  <si>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</si>
  <si>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</si>
  <si>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</si>
  <si>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</si>
  <si>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</si>
  <si>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</si>
  <si>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</si>
  <si>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</si>
  <si>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</si>
  <si>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</si>
  <si>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</si>
  <si>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</si>
  <si>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</si>
  <si>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</si>
  <si>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</si>
  <si>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</si>
  <si>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</si>
  <si>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</si>
  <si>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</si>
  <si>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</si>
  <si>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</si>
  <si>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</si>
  <si>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</si>
  <si>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</si>
  <si>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</si>
  <si>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</si>
  <si>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</si>
  <si>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</si>
  <si>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</si>
  <si>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</si>
  <si>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</si>
  <si>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</si>
  <si>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</si>
  <si>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</si>
  <si>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</si>
  <si>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</si>
  <si>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</si>
  <si>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</si>
  <si>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</si>
  <si>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</si>
  <si>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</si>
  <si>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</si>
  <si>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</si>
  <si>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</si>
  <si>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</si>
  <si>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</si>
  <si>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</si>
  <si>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</si>
  <si>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</si>
  <si>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</si>
  <si>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</si>
  <si>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</si>
  <si>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</si>
  <si>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</si>
  <si>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</si>
  <si>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</si>
  <si>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</si>
  <si>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</si>
  <si>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</si>
  <si>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</si>
  <si>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</si>
  <si>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</si>
  <si>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</si>
  <si>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</si>
  <si>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</si>
  <si>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</si>
  <si>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</si>
  <si>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</si>
  <si>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</si>
  <si>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</si>
  <si>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</si>
  <si>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</si>
  <si>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</si>
  <si>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</si>
  <si>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</si>
  <si>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</si>
  <si>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</si>
  <si>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</si>
  <si>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</si>
  <si>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</si>
  <si>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</si>
  <si>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</si>
  <si>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</si>
  <si>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</si>
  <si>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</si>
  <si>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</si>
  <si>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</si>
  <si>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</si>
  <si>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</si>
  <si>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</si>
  <si>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</si>
  <si>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</si>
  <si>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</si>
  <si>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</si>
  <si>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</si>
  <si>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</si>
  <si>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</si>
  <si>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</si>
  <si>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</si>
  <si>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</si>
  <si>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</si>
  <si>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</si>
  <si>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</si>
  <si>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</si>
  <si>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</si>
  <si>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</si>
  <si>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</si>
  <si>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</si>
  <si>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</si>
  <si>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</si>
  <si>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</si>
  <si>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</si>
  <si>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</si>
  <si>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</si>
  <si>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</si>
  <si>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</si>
  <si>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</si>
  <si>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</si>
  <si>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</si>
  <si>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</si>
  <si>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</si>
  <si>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</si>
  <si>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</si>
  <si>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</si>
  <si>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</si>
  <si>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</si>
  <si>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</si>
  <si>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</si>
  <si>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</si>
  <si>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</si>
  <si>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</si>
  <si>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</si>
  <si>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</si>
  <si>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</si>
  <si>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</si>
  <si>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</si>
  <si>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</si>
  <si>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</si>
  <si>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</si>
  <si>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</si>
  <si>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</si>
  <si>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</si>
  <si>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</si>
  <si>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</si>
  <si>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</si>
  <si>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</si>
  <si>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</si>
  <si>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</si>
  <si>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</si>
  <si>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</si>
  <si>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</si>
  <si>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</si>
  <si>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</si>
  <si>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</si>
  <si>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</si>
  <si>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</si>
  <si>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</si>
  <si>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</si>
  <si>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</si>
  <si>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</si>
  <si>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</si>
  <si>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</si>
  <si>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</si>
  <si>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</si>
  <si>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</si>
  <si>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</si>
  <si>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</si>
  <si>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</si>
  <si>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</si>
  <si>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</si>
  <si>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</si>
  <si>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</si>
  <si>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</si>
  <si>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</si>
  <si>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</si>
  <si>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</si>
  <si>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</si>
  <si>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</si>
  <si>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</si>
  <si>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</si>
  <si>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</si>
  <si>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</si>
  <si>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</si>
  <si>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</si>
  <si>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</si>
  <si>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</si>
  <si>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</si>
  <si>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</si>
  <si>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</si>
  <si>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</si>
  <si>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</si>
  <si>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</si>
  <si>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</si>
  <si>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</si>
  <si>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</si>
  <si>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</si>
  <si>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</si>
  <si>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</si>
  <si>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</si>
  <si>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</si>
  <si>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</si>
  <si>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</si>
  <si>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</si>
  <si>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</si>
  <si>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</si>
  <si>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</si>
  <si>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</si>
  <si>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</si>
  <si>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</si>
  <si>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</si>
  <si>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</si>
  <si>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</si>
  <si>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</si>
  <si>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</si>
  <si>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</si>
  <si>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</si>
  <si>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</si>
  <si>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</si>
  <si>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</si>
  <si>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</si>
  <si>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</si>
  <si>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</si>
  <si>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</si>
  <si>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</si>
  <si>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</si>
  <si>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</si>
  <si>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</si>
  <si>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</si>
  <si>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</si>
  <si>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</si>
  <si>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</si>
  <si>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</si>
  <si>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</si>
  <si>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</si>
  <si>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</si>
  <si>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</si>
  <si>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</si>
  <si>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</si>
  <si>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</si>
  <si>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</si>
  <si>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</si>
  <si>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</si>
  <si>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</si>
  <si>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</si>
  <si>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</si>
  <si>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</si>
  <si>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</si>
  <si>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</si>
  <si>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</si>
  <si>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</si>
  <si>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</si>
  <si>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</si>
  <si>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</si>
  <si>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</si>
  <si>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</si>
  <si>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</si>
  <si>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</si>
  <si>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</si>
  <si>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</si>
  <si>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</si>
  <si>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</si>
  <si>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</si>
  <si>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</si>
  <si>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</si>
  <si>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</si>
  <si>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</si>
  <si>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</si>
  <si>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</si>
  <si>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</si>
  <si>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</si>
  <si>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</si>
  <si>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</si>
  <si>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</si>
  <si>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</si>
  <si>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</si>
  <si>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</si>
  <si>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</si>
  <si>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</si>
  <si>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</si>
  <si>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</si>
  <si>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</si>
  <si>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</si>
  <si>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</si>
  <si>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</si>
  <si>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</si>
  <si>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</si>
  <si>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</si>
  <si>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</si>
  <si>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</si>
  <si>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</si>
  <si>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</si>
  <si>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</si>
  <si>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</si>
  <si>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</si>
  <si>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</si>
  <si>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</si>
  <si>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</si>
  <si>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</si>
  <si>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</si>
  <si>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</si>
  <si>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</si>
  <si>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</si>
  <si>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</si>
  <si>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</si>
  <si>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</si>
  <si>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</si>
  <si>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</si>
  <si>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</si>
  <si>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</si>
  <si>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</si>
  <si>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</si>
  <si>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</si>
  <si>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</si>
  <si>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</si>
  <si>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</si>
  <si>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</si>
  <si>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</si>
  <si>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</si>
  <si>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</si>
  <si>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</si>
  <si>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</si>
  <si>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</si>
  <si>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</si>
  <si>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</si>
  <si>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</si>
  <si>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</si>
  <si>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</si>
  <si>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</si>
  <si>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</si>
  <si>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</si>
  <si>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</si>
  <si>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</si>
  <si>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</si>
  <si>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</si>
  <si>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</si>
  <si>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</si>
  <si>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</si>
  <si>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</si>
  <si>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</si>
  <si>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</si>
  <si>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</si>
  <si>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</si>
  <si>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</si>
  <si>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</si>
  <si>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</si>
  <si>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</si>
  <si>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</si>
  <si>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</si>
  <si>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</si>
  <si>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</si>
  <si>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</si>
  <si>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</si>
  <si>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</si>
  <si>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</si>
  <si>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</si>
  <si>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</si>
  <si>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</si>
  <si>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</si>
  <si>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</si>
  <si>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</si>
  <si>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</si>
  <si>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</si>
  <si>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</si>
  <si>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</si>
  <si>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</si>
  <si>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</si>
  <si>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</si>
  <si>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</si>
  <si>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</si>
  <si>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</si>
  <si>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</si>
  <si>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</si>
  <si>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</si>
  <si>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</si>
  <si>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</si>
  <si>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</si>
  <si>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</si>
  <si>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</si>
  <si>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</si>
  <si>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</si>
  <si>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</si>
  <si>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</si>
  <si>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</si>
  <si>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</si>
  <si>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</si>
  <si>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</si>
  <si>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</si>
  <si>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</si>
  <si>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</si>
  <si>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</si>
  <si>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</si>
  <si>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</si>
  <si>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</si>
  <si>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</si>
  <si>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</si>
  <si>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</si>
  <si>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</si>
  <si>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</si>
  <si>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</si>
  <si>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</si>
  <si>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</si>
  <si>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</si>
  <si>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</si>
  <si>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</si>
  <si>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</si>
  <si>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</si>
  <si>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</si>
  <si>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</si>
  <si>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</si>
  <si>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</si>
  <si>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</si>
  <si>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</si>
  <si>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</si>
  <si>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</si>
  <si>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</si>
  <si>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</si>
  <si>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</si>
  <si>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</si>
  <si>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</si>
  <si>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</si>
  <si>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</si>
  <si>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</si>
  <si>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</si>
  <si>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</si>
  <si>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</si>
  <si>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</si>
  <si>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</si>
  <si>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</si>
  <si>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</si>
  <si>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</si>
  <si>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</si>
  <si>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</si>
  <si>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</si>
  <si>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</si>
  <si>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</si>
  <si>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</si>
  <si>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</si>
  <si>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</si>
  <si>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</si>
  <si>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</si>
  <si>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</si>
  <si>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</si>
  <si>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</si>
  <si>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</si>
  <si>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</si>
  <si>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</si>
  <si>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</si>
  <si>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</si>
  <si>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</si>
  <si>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</si>
  <si>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</si>
  <si>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</si>
  <si>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</si>
  <si>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</si>
  <si>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</si>
  <si>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</si>
  <si>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</si>
  <si>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</si>
  <si>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</si>
  <si>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</si>
  <si>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</si>
  <si>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</si>
  <si>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</si>
  <si>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</si>
  <si>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</si>
  <si>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</si>
  <si>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</si>
  <si>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</si>
  <si>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</si>
  <si>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</si>
  <si>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</si>
  <si>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</si>
  <si>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</si>
  <si>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</si>
  <si>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</si>
  <si>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</si>
  <si>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</si>
  <si>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</si>
  <si>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</si>
  <si>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</si>
  <si>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</si>
  <si>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</si>
  <si>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</si>
  <si>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</si>
  <si>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</si>
  <si>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</si>
  <si>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</si>
  <si>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</si>
  <si>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</si>
  <si>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</si>
  <si>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</si>
  <si>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</si>
  <si>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</si>
  <si>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</si>
  <si>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</si>
  <si>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</si>
  <si>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</si>
  <si>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</si>
  <si>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</si>
  <si>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</si>
  <si>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</si>
  <si>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</si>
  <si>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</si>
  <si>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</si>
  <si>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</si>
  <si>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</si>
  <si>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</si>
  <si>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</si>
  <si>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</si>
  <si>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</si>
  <si>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</si>
  <si>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</si>
  <si>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</si>
  <si>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</si>
  <si>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</si>
  <si>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</si>
  <si>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</si>
  <si>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</si>
  <si>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</si>
  <si>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</si>
  <si>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</si>
  <si>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</si>
  <si>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</si>
  <si>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</si>
  <si>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</si>
  <si>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</si>
  <si>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</si>
  <si>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</si>
  <si>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</si>
  <si>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</si>
  <si>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</si>
  <si>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</si>
  <si>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</si>
  <si>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</si>
  <si>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</si>
  <si>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</si>
  <si>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</si>
  <si>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</si>
  <si>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</si>
  <si>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</si>
  <si>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</si>
  <si>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</si>
  <si>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</si>
  <si>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</si>
  <si>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</si>
  <si>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</si>
  <si>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</si>
  <si>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</si>
  <si>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</si>
  <si>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</si>
  <si>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</si>
  <si>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</si>
  <si>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</si>
  <si>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</si>
  <si>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</si>
  <si>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</si>
  <si>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</si>
  <si>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</si>
  <si>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</si>
  <si>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</si>
  <si>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</si>
  <si>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</si>
  <si>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</si>
  <si>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</si>
  <si>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</si>
  <si>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</si>
  <si>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</si>
  <si>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</si>
  <si>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</si>
  <si>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</si>
  <si>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</si>
  <si>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</si>
  <si>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</si>
  <si>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</si>
  <si>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</si>
  <si>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</si>
  <si>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</si>
  <si>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</si>
  <si>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</si>
  <si>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</si>
  <si>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</si>
  <si>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</si>
  <si>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</si>
  <si>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</si>
  <si>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</si>
  <si>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</si>
  <si>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</si>
  <si>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</si>
  <si>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</si>
  <si>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</si>
  <si>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</si>
  <si>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</si>
  <si>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</si>
  <si>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</si>
  <si>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</si>
  <si>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</si>
  <si>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</si>
  <si>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</si>
  <si>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</si>
  <si>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</si>
  <si>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</si>
  <si>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</si>
  <si>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</si>
  <si>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</si>
  <si>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</si>
  <si>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</si>
  <si>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</si>
  <si>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</si>
  <si>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</si>
  <si>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</si>
  <si>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</si>
  <si>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</si>
  <si>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</si>
  <si>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</si>
  <si>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</si>
  <si>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</si>
  <si>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</si>
  <si>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</si>
  <si>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</si>
  <si>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</si>
  <si>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</si>
  <si>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</si>
  <si>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</si>
  <si>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</si>
  <si>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</si>
  <si>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</si>
  <si>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</si>
  <si>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</si>
  <si>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</si>
  <si>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</si>
  <si>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</si>
  <si>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</si>
  <si>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</si>
  <si>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</si>
  <si>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</si>
  <si>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</si>
  <si>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</si>
  <si>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</si>
  <si>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</si>
  <si>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</si>
  <si>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</si>
  <si>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</si>
  <si>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</si>
  <si>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</si>
  <si>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</si>
  <si>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</si>
  <si>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</si>
  <si>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</si>
  <si>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</si>
  <si>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</si>
  <si>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</si>
  <si>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</si>
  <si>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</si>
  <si>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</si>
  <si>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</si>
  <si>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</si>
  <si>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</si>
  <si>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</si>
  <si>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</si>
  <si>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</si>
  <si>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</si>
  <si>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</si>
  <si>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</si>
  <si>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</si>
  <si>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</si>
  <si>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</si>
  <si>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</si>
  <si>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</si>
  <si>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</si>
  <si>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</si>
  <si>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</si>
  <si>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</si>
  <si>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</si>
  <si>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</si>
  <si>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</si>
  <si>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</si>
  <si>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</si>
  <si>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</si>
  <si>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</si>
  <si>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</si>
  <si>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</si>
  <si>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</si>
  <si>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</si>
  <si>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</si>
  <si>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</si>
  <si>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</si>
  <si>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</si>
  <si>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</si>
  <si>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</si>
  <si>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</si>
  <si>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</si>
  <si>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</si>
  <si>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</si>
  <si>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</si>
  <si>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</si>
  <si>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</si>
  <si>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</si>
  <si>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</si>
  <si>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</si>
  <si>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</si>
  <si>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</si>
  <si>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</si>
  <si>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</si>
  <si>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</si>
  <si>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</si>
  <si>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</si>
  <si>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</si>
  <si>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</si>
  <si>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</si>
  <si>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</si>
  <si>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</si>
  <si>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</si>
  <si>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</si>
  <si>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</si>
  <si>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</si>
  <si>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</si>
  <si>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</si>
  <si>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</si>
  <si>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</si>
  <si>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</si>
  <si>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</si>
  <si>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</si>
  <si>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</si>
  <si>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</si>
  <si>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</si>
  <si>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</si>
  <si>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</si>
  <si>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</si>
  <si>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</si>
  <si>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</si>
  <si>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</si>
  <si>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</si>
  <si>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</si>
  <si>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</si>
  <si>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</si>
  <si>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</si>
  <si>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</si>
  <si>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</si>
  <si>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</si>
  <si>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</si>
  <si>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</si>
  <si>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</si>
  <si>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</si>
  <si>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</si>
  <si>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</si>
  <si>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</si>
  <si>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</si>
  <si>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</si>
  <si>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</si>
  <si>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</si>
  <si>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</si>
  <si>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</si>
  <si>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</si>
  <si>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</si>
  <si>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</si>
  <si>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</si>
  <si>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</si>
  <si>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</si>
  <si>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</si>
  <si>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</si>
  <si>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</si>
  <si>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</si>
  <si>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</si>
  <si>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</si>
  <si>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</si>
  <si>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</si>
  <si>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</si>
  <si>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</si>
  <si>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</si>
  <si>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</si>
  <si>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</si>
  <si>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</si>
  <si>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</si>
  <si>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</si>
  <si>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</si>
  <si>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</si>
  <si>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</si>
  <si>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</si>
  <si>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</si>
  <si>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</si>
  <si>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</si>
  <si>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</si>
  <si>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</si>
  <si>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</si>
  <si>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</si>
  <si>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</si>
  <si>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</si>
  <si>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</si>
  <si>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</si>
  <si>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</si>
  <si>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</si>
  <si>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</si>
  <si>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</si>
  <si>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</si>
  <si>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</si>
  <si>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</si>
  <si>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</si>
  <si>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</si>
  <si>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</si>
  <si>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</si>
  <si>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</si>
  <si>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</si>
  <si>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</si>
  <si>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</si>
  <si>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</si>
  <si>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</si>
  <si>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</si>
  <si>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</si>
  <si>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</si>
  <si>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</si>
  <si>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</si>
  <si>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</si>
  <si>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</si>
  <si>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</si>
  <si>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</si>
  <si>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</si>
  <si>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</si>
  <si>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</si>
  <si>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</si>
  <si>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</si>
  <si>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</si>
  <si>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</si>
  <si>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</si>
  <si>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</si>
  <si>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</si>
  <si>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</si>
  <si>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</si>
  <si>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</si>
  <si>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</si>
  <si>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</si>
  <si>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</si>
  <si>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</si>
  <si>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</si>
  <si>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</si>
  <si>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</si>
  <si>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</si>
  <si>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</si>
  <si>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</si>
  <si>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</si>
  <si>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</si>
  <si>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</si>
  <si>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</si>
  <si>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</si>
  <si>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</si>
  <si>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</si>
  <si>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</si>
  <si>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</si>
  <si>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</si>
  <si>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</si>
  <si>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</si>
  <si>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</si>
  <si>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</si>
  <si>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</si>
  <si>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</si>
  <si>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</si>
  <si>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</si>
  <si>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</si>
  <si>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</si>
  <si>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</si>
  <si>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</si>
  <si>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</si>
  <si>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</si>
  <si>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</si>
  <si>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</si>
  <si>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</si>
  <si>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</si>
  <si>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</si>
  <si>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</si>
  <si>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</si>
  <si>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</si>
  <si>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</si>
  <si>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</si>
  <si>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</si>
  <si>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</si>
  <si>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</si>
  <si>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</si>
  <si>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</si>
  <si>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</si>
  <si>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</si>
  <si>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</si>
  <si>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</si>
  <si>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</si>
  <si>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</si>
  <si>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</si>
  <si>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</si>
  <si>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</si>
  <si>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</si>
  <si>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</si>
  <si>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</si>
  <si>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</si>
  <si>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</si>
  <si>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</si>
  <si>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</si>
  <si>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</si>
  <si>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</si>
  <si>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</si>
  <si>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</si>
  <si>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</si>
  <si>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</si>
  <si>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</si>
  <si>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</si>
  <si>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</si>
  <si>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</si>
  <si>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</si>
  <si>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</si>
  <si>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</si>
  <si>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</si>
  <si>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</si>
  <si>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</si>
  <si>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</si>
  <si>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</si>
  <si>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</si>
  <si>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</si>
  <si>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</si>
  <si>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</si>
  <si>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</si>
  <si>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</si>
  <si>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</si>
  <si>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</si>
  <si>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</si>
  <si>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</si>
  <si>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</si>
  <si>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</si>
  <si>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</si>
  <si>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</si>
  <si>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</si>
  <si>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</si>
  <si>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</si>
  <si>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</si>
  <si>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</si>
  <si>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</si>
  <si>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</si>
  <si>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</si>
  <si>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</si>
  <si>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</si>
  <si>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</si>
  <si>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</si>
  <si>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</si>
  <si>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</si>
  <si>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</si>
  <si>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</si>
  <si>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</si>
  <si>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</si>
  <si>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</si>
  <si>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</si>
  <si>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</si>
  <si>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</si>
  <si>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</si>
  <si>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</si>
  <si>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</si>
  <si>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</si>
  <si>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</si>
  <si>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</si>
  <si>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</si>
  <si>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</si>
  <si>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</si>
  <si>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</si>
  <si>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</si>
  <si>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</si>
  <si>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</si>
  <si>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</si>
  <si>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</si>
  <si>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</si>
  <si>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</si>
  <si>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</si>
  <si>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</si>
  <si>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</si>
  <si>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</si>
  <si>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</si>
  <si>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</si>
  <si>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</si>
  <si>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</si>
  <si>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</si>
  <si>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</si>
  <si>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</si>
  <si>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</si>
  <si>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</si>
  <si>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</si>
  <si>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</si>
  <si>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</si>
  <si>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</si>
  <si>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</si>
  <si>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</si>
  <si>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</si>
  <si>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</si>
  <si>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</si>
  <si>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</si>
  <si>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</si>
  <si>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</si>
  <si>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</si>
  <si>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</si>
  <si>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</si>
  <si>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</si>
  <si>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</si>
  <si>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</si>
  <si>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</si>
  <si>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</si>
  <si>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</si>
  <si>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</si>
  <si>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</si>
  <si>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</si>
  <si>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</si>
  <si>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</si>
  <si>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</si>
  <si>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</si>
  <si>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</si>
  <si>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</si>
  <si>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</si>
  <si>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</si>
  <si>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</si>
  <si>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</si>
  <si>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</si>
  <si>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</si>
  <si>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</si>
  <si>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</si>
  <si>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</si>
  <si>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</si>
  <si>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</si>
  <si>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</si>
  <si>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</si>
  <si>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</si>
  <si>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</si>
  <si>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</si>
  <si>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</si>
  <si>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</si>
  <si>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</si>
  <si>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</si>
  <si>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</si>
  <si>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</si>
  <si>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</si>
  <si>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</si>
  <si>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</si>
  <si>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</si>
  <si>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</si>
  <si>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</si>
  <si>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</si>
  <si>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</si>
  <si>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</si>
  <si>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</si>
  <si>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</si>
  <si>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</si>
  <si>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</si>
  <si>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</si>
  <si>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</si>
  <si>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</si>
  <si>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</si>
  <si>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</si>
  <si>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</si>
  <si>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</si>
  <si>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</si>
  <si>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</si>
  <si>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</si>
  <si>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</si>
  <si>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</si>
  <si>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</si>
  <si>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</si>
  <si>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</si>
  <si>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</si>
  <si>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</si>
  <si>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</si>
  <si>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</si>
  <si>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</si>
  <si>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</si>
  <si>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</si>
  <si>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</si>
  <si>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</si>
  <si>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</si>
  <si>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</si>
  <si>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</si>
  <si>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</si>
  <si>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</si>
  <si>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</si>
  <si>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</si>
  <si>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</si>
  <si>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</si>
  <si>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</si>
  <si>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</si>
  <si>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</si>
  <si>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</si>
  <si>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</si>
  <si>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</si>
  <si>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</si>
  <si>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</si>
  <si>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</si>
  <si>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</si>
  <si>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</si>
  <si>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</si>
  <si>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</si>
  <si>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</si>
  <si>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</si>
  <si>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</si>
  <si>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</si>
  <si>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</si>
  <si>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</si>
  <si>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</si>
  <si>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</si>
  <si>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</si>
  <si>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</si>
  <si>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</si>
  <si>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</si>
  <si>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</si>
  <si>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</si>
  <si>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</si>
  <si>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</si>
  <si>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</si>
  <si>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</si>
  <si>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</si>
  <si>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</si>
  <si>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</si>
  <si>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</si>
  <si>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</si>
  <si>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</si>
  <si>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</si>
  <si>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</si>
  <si>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</si>
  <si>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</si>
  <si>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</si>
  <si>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</si>
  <si>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</si>
  <si>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</si>
  <si>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</si>
  <si>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</si>
  <si>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</si>
  <si>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</si>
  <si>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</si>
  <si>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</si>
  <si>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</si>
  <si>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</si>
  <si>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</si>
  <si>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</si>
  <si>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</si>
  <si>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</si>
  <si>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</si>
  <si>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</si>
  <si>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</si>
  <si>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</si>
  <si>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</si>
  <si>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</si>
  <si>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</si>
  <si>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</si>
  <si>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</si>
  <si>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</si>
  <si>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</si>
  <si>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</si>
  <si>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</si>
  <si>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</si>
  <si>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</si>
  <si>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</si>
  <si>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</si>
  <si>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</si>
  <si>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</si>
  <si>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</si>
  <si>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</si>
  <si>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</si>
  <si>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</si>
  <si>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</si>
  <si>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</si>
  <si>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</si>
  <si>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</si>
  <si>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</si>
  <si>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</si>
  <si>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</si>
  <si>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</si>
  <si>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</si>
  <si>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</si>
  <si>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</si>
  <si>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</si>
  <si>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</si>
  <si>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</si>
  <si>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</si>
  <si>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</si>
  <si>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</si>
  <si>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</si>
  <si>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</si>
  <si>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</si>
  <si>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</si>
  <si>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</si>
  <si>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</si>
  <si>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</si>
  <si>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</si>
  <si>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</si>
  <si>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</si>
  <si>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</si>
  <si>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</si>
  <si>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</si>
  <si>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</si>
  <si>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</si>
  <si>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</si>
  <si>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</si>
  <si>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</si>
  <si>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</si>
  <si>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</si>
  <si>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</si>
  <si>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</si>
  <si>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</si>
  <si>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</si>
  <si>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</si>
  <si>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</si>
  <si>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</si>
  <si>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</si>
  <si>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</si>
  <si>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</si>
  <si>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</si>
  <si>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</si>
  <si>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</si>
  <si>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</si>
  <si>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</si>
  <si>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</si>
  <si>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</si>
  <si>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</si>
  <si>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</si>
  <si>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</si>
  <si>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</si>
  <si>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</si>
  <si>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</si>
  <si>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</si>
  <si>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</si>
  <si>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</si>
  <si>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</si>
  <si>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</si>
  <si>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</si>
  <si>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</si>
  <si>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</si>
  <si>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</si>
  <si>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</si>
  <si>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</si>
  <si>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</si>
  <si>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</si>
  <si>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</si>
  <si>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</si>
  <si>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</si>
  <si>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</si>
  <si>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</si>
  <si>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</si>
  <si>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</si>
  <si>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</si>
  <si>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</si>
  <si>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</si>
  <si>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</si>
  <si>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</si>
  <si>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</si>
  <si>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</si>
  <si>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</si>
  <si>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</si>
  <si>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</si>
  <si>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</si>
  <si>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</si>
  <si>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</si>
  <si>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</si>
  <si>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</si>
  <si>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</si>
  <si>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</si>
  <si>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</si>
  <si>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</si>
  <si>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</si>
  <si>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</si>
  <si>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</si>
  <si>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</si>
  <si>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</si>
  <si>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</si>
  <si>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</si>
  <si>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</si>
  <si>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</si>
  <si>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</si>
  <si>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</si>
  <si>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</si>
  <si>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</si>
  <si>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</si>
  <si>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</si>
  <si>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</si>
  <si>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</si>
  <si>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</si>
  <si>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</si>
  <si>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</si>
  <si>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</si>
  <si>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</si>
  <si>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</si>
  <si>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</si>
  <si>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</si>
  <si>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</si>
  <si>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</si>
  <si>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</si>
  <si>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</si>
  <si>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</si>
  <si>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</si>
  <si>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</si>
  <si>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</si>
  <si>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</si>
  <si>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</si>
  <si>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</si>
  <si>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</si>
  <si>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</si>
  <si>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</si>
  <si>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</si>
  <si>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</si>
  <si>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</si>
  <si>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</si>
  <si>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</si>
  <si>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</si>
  <si>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</si>
  <si>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</si>
  <si>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</si>
  <si>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</si>
  <si>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</si>
  <si>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</si>
  <si>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</si>
  <si>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</si>
  <si>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</si>
  <si>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</si>
  <si>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</si>
  <si>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</si>
  <si>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</si>
  <si>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</si>
  <si>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</si>
  <si>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</si>
  <si>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</si>
  <si>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</si>
  <si>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</si>
  <si>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</si>
  <si>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</si>
  <si>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</si>
  <si>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</si>
  <si>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</si>
  <si>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</si>
  <si>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</si>
  <si>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</si>
  <si>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</si>
  <si>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</si>
  <si>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</si>
  <si>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</si>
  <si>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</si>
  <si>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</si>
  <si>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</si>
  <si>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</si>
  <si>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</si>
  <si>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</si>
  <si>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</si>
  <si>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</si>
  <si>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</si>
  <si>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</si>
  <si>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</si>
  <si>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</si>
  <si>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</si>
  <si>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</si>
  <si>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</si>
  <si>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</si>
  <si>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</si>
  <si>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</si>
  <si>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</si>
  <si>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</si>
  <si>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</si>
  <si>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</si>
  <si>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</si>
  <si>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</si>
  <si>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</si>
  <si>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</si>
  <si>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</si>
  <si>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</si>
  <si>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</si>
  <si>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</si>
  <si>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</si>
  <si>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</si>
  <si>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</si>
  <si>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</si>
  <si>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</si>
  <si>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</si>
  <si>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</si>
  <si>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</si>
  <si>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</si>
  <si>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</si>
  <si>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</si>
  <si>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</si>
  <si>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</si>
  <si>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</si>
  <si>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</si>
  <si>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</si>
  <si>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</si>
  <si>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</si>
  <si>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</si>
  <si>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</si>
  <si>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</si>
  <si>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</si>
  <si>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</si>
  <si>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</si>
  <si>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</si>
  <si>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</si>
  <si>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</si>
  <si>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</si>
  <si>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</si>
  <si>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</si>
  <si>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</si>
  <si>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</si>
  <si>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</si>
  <si>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</si>
  <si>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</si>
  <si>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</si>
  <si>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</si>
  <si>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</si>
  <si>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</si>
  <si>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</si>
  <si>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</si>
  <si>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</si>
  <si>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</si>
  <si>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</si>
  <si>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</si>
  <si>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</si>
  <si>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</si>
  <si>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</si>
  <si>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</si>
  <si>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</si>
  <si>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</si>
  <si>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</si>
  <si>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</si>
  <si>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</si>
  <si>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</si>
  <si>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</si>
  <si>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</si>
  <si>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</si>
  <si>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</si>
  <si>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</si>
  <si>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</si>
  <si>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</si>
  <si>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</si>
  <si>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</si>
  <si>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</si>
  <si>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</si>
  <si>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</si>
  <si>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</si>
  <si>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</si>
  <si>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</si>
  <si>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</si>
  <si>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</si>
  <si>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</si>
  <si>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</si>
  <si>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</si>
  <si>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</si>
  <si>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</si>
  <si>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</si>
  <si>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</si>
  <si>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</si>
  <si>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</si>
  <si>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</si>
  <si>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</si>
  <si>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</si>
  <si>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</si>
  <si>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</si>
  <si>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</si>
  <si>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</si>
  <si>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</si>
  <si>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</si>
  <si>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</si>
  <si>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</si>
  <si>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</si>
  <si>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</si>
  <si>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</si>
  <si>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</si>
  <si>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</si>
  <si>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</si>
  <si>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</si>
  <si>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</si>
  <si>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</si>
  <si>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</si>
  <si>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</si>
  <si>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</si>
  <si>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</si>
  <si>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</si>
  <si>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</si>
  <si>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</si>
  <si>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</si>
  <si>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</si>
  <si>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</si>
  <si>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</si>
  <si>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</si>
  <si>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</si>
  <si>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</si>
  <si>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</si>
  <si>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</si>
  <si>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</si>
  <si>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</si>
  <si>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</si>
  <si>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</si>
  <si>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</si>
  <si>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</si>
  <si>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</si>
  <si>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</si>
  <si>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</si>
  <si>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</si>
  <si>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</si>
  <si>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</si>
  <si>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</si>
  <si>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</si>
  <si>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</si>
  <si>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</si>
  <si>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</si>
  <si>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</si>
  <si>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</si>
  <si>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</si>
  <si>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</si>
  <si>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</si>
  <si>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</si>
  <si>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</si>
  <si>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</si>
  <si>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</si>
  <si>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</si>
  <si>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</si>
  <si>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</si>
  <si>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</si>
  <si>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</si>
  <si>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</si>
  <si>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</si>
  <si>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</si>
  <si>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</si>
  <si>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</si>
  <si>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</si>
  <si>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</si>
  <si>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</si>
  <si>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</si>
  <si>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</si>
  <si>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</si>
  <si>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</si>
  <si>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</si>
  <si>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</si>
  <si>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</si>
  <si>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</si>
  <si>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</si>
  <si>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</si>
  <si>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</si>
  <si>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</si>
  <si>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</si>
  <si>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</si>
  <si>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</si>
  <si>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</si>
  <si>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</si>
  <si>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</si>
  <si>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</si>
  <si>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</si>
  <si>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</si>
  <si>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</si>
  <si>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</si>
  <si>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</si>
  <si>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</si>
  <si>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</si>
  <si>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</si>
  <si>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</si>
  <si>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</si>
  <si>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</si>
  <si>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</si>
  <si>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</si>
  <si>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</si>
  <si>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</si>
  <si>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</si>
  <si>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</si>
  <si>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</si>
  <si>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</si>
  <si>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</si>
  <si>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</si>
  <si>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</si>
  <si>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</si>
  <si>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</si>
  <si>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</si>
  <si>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</si>
  <si>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</si>
  <si>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</si>
  <si>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</si>
  <si>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</si>
  <si>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</si>
  <si>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</si>
  <si>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</si>
  <si>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</si>
  <si>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</si>
  <si>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</si>
  <si>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</si>
  <si>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</si>
  <si>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</si>
  <si>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</si>
  <si>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</si>
  <si>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</si>
  <si>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</si>
  <si>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</si>
  <si>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</si>
  <si>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</si>
  <si>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</si>
  <si>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</si>
  <si>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</si>
  <si>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</si>
  <si>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</si>
  <si>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</si>
  <si>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</si>
  <si>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</si>
  <si>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</si>
  <si>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</si>
  <si>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</si>
  <si>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</si>
  <si>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</si>
  <si>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</si>
  <si>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</si>
  <si>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</si>
  <si>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</si>
  <si>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</si>
  <si>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</si>
  <si>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</si>
  <si>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</si>
  <si>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</si>
  <si>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</si>
  <si>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</si>
  <si>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</si>
  <si>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</si>
  <si>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</si>
  <si>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</si>
  <si>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</si>
  <si>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</si>
  <si>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</si>
  <si>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</si>
  <si>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</si>
  <si>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</si>
  <si>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</si>
  <si>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</si>
  <si>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</si>
  <si>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</si>
  <si>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</si>
  <si>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</si>
  <si>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</si>
  <si>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</si>
  <si>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</si>
  <si>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</si>
  <si>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</si>
  <si>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</si>
  <si>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</si>
  <si>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</si>
  <si>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</si>
  <si>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</si>
  <si>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</si>
  <si>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</si>
  <si>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</si>
  <si>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</si>
  <si>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</si>
  <si>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</si>
  <si>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</si>
  <si>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</si>
  <si>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</si>
  <si>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</si>
  <si>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</si>
  <si>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</si>
  <si>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</si>
  <si>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</si>
  <si>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</si>
  <si>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</si>
  <si>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</si>
  <si>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</si>
  <si>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</si>
  <si>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</si>
  <si>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</si>
  <si>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</si>
  <si>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</si>
  <si>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</si>
  <si>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</si>
  <si>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</si>
  <si>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</si>
  <si>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</si>
  <si>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</si>
  <si>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</si>
  <si>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</si>
  <si>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</si>
  <si>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</si>
  <si>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</si>
  <si>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</si>
  <si>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</si>
  <si>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</si>
  <si>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</si>
  <si>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</si>
  <si>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</si>
  <si>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</si>
  <si>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</si>
  <si>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</si>
  <si>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</si>
  <si>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</si>
  <si>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</si>
  <si>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</si>
  <si>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</si>
  <si>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</si>
  <si>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</si>
  <si>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</si>
  <si>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</si>
  <si>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</si>
  <si>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</si>
  <si>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</si>
  <si>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</si>
  <si>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</si>
  <si>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</si>
  <si>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</si>
  <si>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</si>
  <si>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</si>
  <si>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</si>
  <si>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</si>
  <si>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</si>
  <si>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</si>
  <si>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</si>
  <si>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</si>
  <si>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</si>
  <si>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</si>
  <si>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</si>
  <si>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</si>
  <si>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</si>
  <si>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</si>
  <si>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</si>
  <si>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</si>
  <si>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</si>
  <si>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</si>
  <si>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</si>
  <si>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</si>
  <si>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</si>
  <si>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</si>
  <si>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</si>
  <si>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</si>
  <si>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</si>
  <si>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</si>
  <si>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</si>
  <si>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</si>
  <si>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</si>
  <si>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</si>
  <si>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</si>
  <si>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</si>
  <si>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</si>
  <si>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</si>
  <si>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</si>
  <si>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</si>
  <si>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</si>
  <si>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</si>
  <si>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</si>
  <si>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</si>
  <si>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</si>
  <si>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</si>
  <si>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</si>
  <si>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</si>
  <si>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</si>
  <si>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</si>
  <si>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</si>
  <si>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</si>
  <si>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</si>
  <si>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</si>
  <si>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</si>
  <si>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</si>
  <si>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</si>
  <si>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</si>
  <si>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</si>
  <si>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</si>
  <si>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</si>
  <si>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</si>
  <si>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</si>
  <si>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</si>
  <si>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</si>
  <si>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</si>
  <si>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</si>
  <si>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</si>
  <si>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</si>
  <si>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</si>
  <si>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</si>
  <si>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</si>
  <si>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</si>
  <si>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</si>
  <si>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</si>
  <si>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</si>
  <si>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</si>
  <si>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</si>
  <si>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</si>
  <si>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</si>
  <si>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</si>
  <si>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</si>
  <si>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</si>
  <si>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</si>
  <si>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</si>
  <si>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</si>
  <si>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</si>
  <si>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</si>
  <si>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</si>
  <si>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</si>
  <si>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</si>
  <si>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</si>
  <si>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</si>
  <si>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</si>
  <si>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</si>
  <si>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</si>
  <si>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</si>
  <si>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</si>
  <si>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</si>
  <si>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</si>
  <si>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</si>
  <si>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</si>
  <si>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</si>
  <si>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</si>
  <si>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</si>
  <si>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</si>
  <si>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</si>
  <si>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</si>
  <si>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</si>
  <si>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</si>
  <si>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</si>
  <si>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</si>
  <si>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</si>
  <si>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</si>
  <si>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</si>
  <si>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</si>
  <si>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</si>
  <si>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</si>
  <si>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</si>
  <si>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</si>
  <si>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</si>
  <si>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</si>
  <si>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</si>
  <si>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</si>
  <si>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</si>
  <si>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</si>
  <si>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</si>
  <si>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</si>
  <si>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</si>
  <si>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</si>
  <si>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</si>
  <si>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</si>
  <si>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</si>
  <si>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</si>
  <si>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</si>
  <si>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</si>
  <si>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</si>
  <si>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</si>
  <si>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</si>
  <si>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</si>
  <si>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</si>
  <si>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</si>
  <si>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</si>
  <si>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</si>
  <si>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</si>
  <si>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</si>
  <si>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</si>
  <si>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</si>
  <si>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</si>
  <si>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</si>
  <si>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</si>
  <si>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</si>
  <si>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</si>
  <si>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</si>
  <si>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</si>
  <si>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</si>
  <si>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</si>
  <si>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</si>
  <si>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</si>
  <si>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</si>
  <si>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</si>
  <si>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</si>
  <si>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</si>
  <si>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</si>
  <si>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</si>
  <si>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</si>
  <si>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</si>
  <si>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</si>
  <si>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</si>
  <si>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</si>
  <si>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</si>
  <si>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</si>
  <si>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</si>
  <si>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</si>
  <si>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</si>
  <si>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</si>
  <si>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</si>
  <si>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</si>
  <si>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</si>
  <si>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</si>
  <si>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</si>
  <si>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</si>
  <si>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</si>
  <si>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</si>
  <si>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</si>
  <si>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</si>
  <si>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</si>
  <si>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</si>
  <si>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</si>
  <si>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</si>
  <si>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</si>
  <si>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</si>
  <si>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</si>
  <si>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</si>
  <si>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</si>
  <si>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</si>
  <si>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</si>
  <si>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</si>
  <si>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</si>
  <si>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</si>
  <si>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</si>
  <si>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</si>
  <si>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</si>
  <si>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</si>
  <si>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</si>
  <si>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</si>
  <si>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</si>
  <si>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</si>
  <si>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</si>
  <si>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</si>
  <si>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</si>
  <si>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</si>
  <si>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</si>
  <si>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</si>
  <si>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</si>
  <si>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</si>
  <si>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</si>
  <si>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</si>
  <si>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</si>
  <si>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</si>
  <si>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</si>
  <si>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</si>
  <si>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</si>
  <si>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</si>
  <si>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</si>
  <si>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</si>
  <si>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</si>
  <si>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</si>
  <si>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</si>
  <si>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</si>
  <si>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</si>
  <si>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</si>
  <si>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</si>
  <si>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</si>
  <si>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</si>
  <si>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</si>
  <si>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</si>
  <si>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</si>
  <si>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</si>
  <si>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</si>
  <si>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</si>
  <si>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</si>
  <si>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</si>
  <si>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</si>
  <si>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</si>
  <si>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</si>
  <si>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</si>
  <si>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</si>
  <si>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</si>
  <si>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</si>
  <si>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</si>
  <si>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</si>
  <si>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</si>
  <si>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</si>
  <si>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</si>
  <si>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</si>
  <si>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</si>
  <si>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</si>
  <si>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</si>
  <si>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</si>
  <si>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</si>
  <si>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</si>
  <si>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</si>
  <si>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</si>
  <si>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</si>
  <si>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</si>
  <si>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</si>
  <si>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</si>
  <si>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</si>
  <si>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</si>
  <si>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</si>
  <si>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</si>
  <si>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</si>
  <si>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</si>
  <si>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</si>
  <si>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</si>
  <si>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</si>
  <si>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</si>
  <si>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</si>
  <si>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</si>
  <si>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</si>
  <si>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</si>
  <si>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</si>
  <si>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</si>
  <si>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</si>
  <si>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</si>
  <si>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</si>
  <si>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</si>
  <si>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</si>
  <si>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</si>
  <si>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</si>
  <si>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</si>
  <si>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</si>
  <si>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</si>
  <si>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</si>
  <si>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</si>
  <si>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</si>
  <si>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</si>
  <si>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</si>
  <si>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</si>
  <si>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</si>
  <si>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</si>
  <si>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</si>
  <si>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</si>
  <si>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</si>
  <si>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</si>
  <si>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</si>
  <si>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</si>
  <si>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</si>
  <si>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</si>
  <si>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</si>
  <si>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</si>
  <si>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</si>
  <si>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</si>
  <si>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</si>
  <si>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</si>
  <si>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</si>
  <si>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</si>
  <si>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</si>
  <si>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</si>
  <si>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</si>
  <si>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</si>
  <si>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</si>
  <si>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</si>
  <si>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</si>
  <si>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</si>
  <si>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</si>
  <si>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</si>
  <si>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</si>
  <si>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</si>
  <si>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</si>
  <si>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</si>
  <si>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</si>
  <si>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</si>
  <si>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</si>
  <si>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</si>
  <si>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</si>
  <si>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</si>
  <si>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</si>
  <si>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</si>
  <si>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</si>
  <si>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</si>
  <si>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</si>
  <si>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</si>
  <si>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</si>
  <si>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</si>
  <si>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</si>
  <si>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</si>
  <si>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</si>
  <si>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</si>
  <si>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</si>
  <si>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</si>
  <si>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</si>
  <si>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</si>
  <si>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</si>
  <si>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</si>
  <si>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</si>
  <si>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</si>
  <si>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</si>
  <si>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</si>
  <si>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</si>
  <si>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</si>
  <si>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</si>
  <si>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</si>
  <si>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</si>
  <si>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</si>
  <si>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</si>
  <si>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</si>
  <si>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</si>
  <si>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</si>
  <si>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</si>
  <si>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</si>
  <si>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</si>
  <si>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</si>
  <si>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</si>
  <si>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</si>
  <si>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</si>
  <si>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</si>
  <si>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</si>
  <si>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</si>
  <si>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</si>
  <si>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</si>
  <si>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</si>
  <si>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</si>
  <si>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</si>
  <si>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</si>
  <si>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</si>
  <si>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</si>
  <si>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</si>
  <si>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</si>
  <si>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</si>
  <si>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</si>
  <si>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</si>
  <si>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</si>
  <si>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</si>
  <si>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</si>
  <si>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</si>
  <si>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</si>
  <si>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</si>
  <si>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</si>
  <si>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</si>
  <si>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</si>
  <si>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</si>
  <si>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</si>
  <si>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</si>
  <si>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</si>
  <si>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</si>
  <si>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</si>
  <si>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</si>
  <si>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</si>
  <si>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</si>
  <si>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</si>
  <si>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</si>
  <si>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</si>
  <si>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</si>
  <si>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</si>
  <si>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</si>
  <si>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</si>
  <si>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</si>
  <si>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</si>
  <si>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</si>
  <si>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</si>
  <si>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</si>
  <si>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</si>
  <si>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</si>
  <si>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</si>
  <si>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</si>
  <si>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</si>
  <si>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</si>
  <si>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</si>
  <si>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</si>
  <si>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</si>
  <si>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</si>
  <si>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</si>
  <si>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</si>
  <si>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</si>
  <si>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</si>
  <si>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</si>
  <si>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</si>
  <si>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</si>
  <si>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</si>
  <si>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</si>
  <si>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</si>
  <si>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</si>
  <si>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</si>
  <si>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</si>
  <si>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</si>
  <si>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</si>
  <si>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</si>
  <si>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</si>
  <si>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</si>
  <si>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</si>
  <si>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</si>
  <si>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</si>
  <si>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</si>
  <si>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</si>
  <si>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</si>
  <si>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</si>
  <si>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</si>
  <si>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</si>
  <si>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</si>
  <si>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</si>
  <si>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</si>
  <si>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</si>
  <si>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</si>
  <si>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</si>
  <si>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</si>
  <si>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</si>
  <si>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</si>
  <si>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</si>
  <si>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</si>
  <si>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</si>
  <si>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</si>
  <si>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</si>
  <si>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</si>
  <si>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</si>
  <si>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</si>
  <si>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</si>
  <si>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</si>
  <si>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</si>
  <si>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</si>
  <si>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</si>
  <si>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</si>
  <si>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</si>
  <si>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</si>
  <si>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</si>
  <si>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</si>
  <si>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</si>
  <si>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</si>
  <si>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</si>
  <si>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</si>
  <si>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</si>
  <si>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</si>
  <si>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</si>
  <si>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</si>
  <si>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</si>
  <si>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</si>
  <si>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</si>
  <si>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</si>
  <si>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</si>
  <si>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</si>
  <si>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</si>
  <si>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</si>
  <si>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</si>
  <si>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</si>
  <si>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</si>
  <si>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</si>
  <si>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</si>
  <si>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</si>
  <si>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</si>
  <si>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</si>
  <si>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</si>
  <si>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</si>
  <si>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</si>
  <si>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</si>
  <si>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</si>
  <si>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</si>
  <si>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</si>
  <si>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</si>
  <si>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</si>
  <si>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</si>
  <si>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</si>
  <si>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</si>
  <si>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</si>
  <si>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</si>
  <si>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</si>
  <si>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</si>
  <si>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</si>
  <si>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</si>
  <si>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</si>
  <si>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</si>
  <si>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</si>
  <si>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</si>
  <si>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</si>
  <si>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</si>
  <si>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</si>
  <si>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</si>
  <si>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</si>
  <si>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</si>
  <si>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</si>
  <si>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</si>
  <si>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</si>
  <si>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</si>
  <si>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</si>
  <si>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</si>
  <si>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</si>
  <si>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</si>
  <si>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</si>
  <si>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</si>
  <si>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</si>
  <si>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</si>
  <si>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</si>
  <si>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</si>
  <si>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</si>
  <si>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</si>
  <si>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</si>
  <si>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</si>
  <si>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</si>
  <si>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</si>
  <si>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</si>
  <si>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</si>
  <si>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</si>
  <si>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</si>
  <si>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</si>
  <si>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</si>
  <si>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</si>
  <si>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</si>
  <si>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</si>
  <si>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</si>
  <si>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</si>
  <si>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</si>
  <si>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</si>
  <si>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</si>
  <si>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</si>
  <si>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</si>
  <si>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</si>
  <si>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</si>
  <si>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</si>
  <si>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</si>
  <si>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</si>
  <si>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</si>
  <si>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</si>
  <si>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</si>
  <si>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</si>
  <si>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</si>
  <si>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</si>
  <si>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</si>
  <si>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</si>
  <si>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</si>
  <si>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</si>
  <si>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</si>
  <si>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</si>
  <si>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</si>
  <si>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</si>
  <si>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</si>
  <si>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</si>
  <si>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</si>
  <si>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</si>
  <si>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</si>
  <si>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</si>
  <si>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</si>
  <si>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</si>
  <si>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</si>
  <si>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</si>
  <si>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</si>
  <si>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</si>
  <si>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</si>
  <si>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</si>
  <si>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</si>
  <si>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</si>
  <si>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</si>
  <si>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</si>
  <si>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</si>
  <si>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</si>
  <si>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</si>
  <si>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</si>
  <si>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</si>
  <si>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</si>
  <si>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</si>
  <si>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</si>
  <si>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</si>
  <si>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</si>
  <si>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</si>
  <si>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</si>
  <si>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</si>
  <si>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</si>
  <si>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</si>
  <si>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</si>
  <si>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</si>
  <si>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</si>
  <si>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</si>
  <si>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</si>
  <si>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</si>
  <si>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</si>
  <si>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</si>
  <si>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</si>
  <si>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</si>
  <si>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</si>
  <si>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</si>
  <si>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</si>
  <si>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</si>
  <si>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</si>
  <si>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</si>
  <si>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</si>
  <si>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</si>
  <si>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</si>
  <si>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</si>
  <si>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</si>
  <si>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</si>
  <si>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</si>
  <si>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</si>
  <si>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</si>
  <si>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</si>
  <si>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</si>
  <si>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</si>
  <si>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</si>
  <si>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</si>
  <si>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</si>
  <si>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</si>
  <si>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</si>
  <si>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</si>
  <si>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</si>
  <si>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</si>
  <si>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</si>
  <si>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</si>
  <si>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</si>
  <si>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</si>
  <si>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</si>
  <si>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</si>
  <si>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</si>
  <si>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</si>
  <si>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</si>
  <si>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</si>
  <si>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</si>
  <si>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</si>
  <si>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</si>
  <si>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</si>
  <si>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</si>
  <si>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</si>
  <si>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</si>
  <si>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</si>
  <si>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</si>
  <si>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</si>
  <si>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</si>
  <si>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</si>
  <si>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</si>
  <si>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</si>
  <si>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</si>
  <si>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</si>
  <si>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</si>
  <si>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</si>
  <si>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</si>
  <si>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</si>
  <si>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</si>
  <si>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</si>
  <si>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</si>
  <si>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</si>
  <si>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</si>
  <si>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</si>
  <si>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</si>
  <si>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</si>
  <si>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</si>
  <si>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</si>
  <si>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</si>
  <si>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</si>
  <si>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</si>
  <si>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</si>
  <si>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</si>
  <si>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</si>
  <si>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</si>
  <si>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</si>
  <si>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</si>
  <si>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</si>
  <si>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</si>
  <si>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</si>
  <si>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</si>
  <si>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</si>
  <si>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</si>
  <si>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</si>
  <si>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</si>
  <si>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</si>
  <si>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</si>
  <si>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</si>
  <si>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</si>
  <si>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</si>
  <si>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</si>
  <si>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</si>
  <si>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</si>
  <si>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</si>
  <si>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</si>
  <si>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</si>
  <si>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</si>
  <si>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</si>
  <si>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</si>
  <si>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</si>
  <si>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</si>
  <si>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</si>
  <si>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</si>
  <si>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</si>
  <si>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</si>
  <si>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</si>
  <si>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</si>
  <si>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</si>
  <si>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</si>
  <si>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</si>
  <si>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</si>
  <si>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</si>
  <si>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</si>
  <si>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</si>
  <si>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</si>
  <si>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</si>
  <si>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</si>
  <si>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</si>
  <si>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</si>
  <si>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</si>
  <si>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</si>
  <si>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</si>
  <si>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</si>
  <si>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</si>
  <si>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</si>
  <si>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</si>
  <si>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</si>
  <si>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</si>
  <si>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</si>
  <si>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</si>
  <si>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</si>
  <si>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</si>
  <si>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</si>
  <si>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</si>
  <si>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</si>
  <si>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</si>
  <si>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</si>
  <si>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</si>
  <si>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</si>
  <si>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</si>
  <si>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</si>
  <si>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</si>
  <si>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</si>
  <si>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</si>
  <si>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</si>
  <si>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</si>
  <si>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</si>
  <si>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</si>
  <si>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</si>
  <si>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</si>
  <si>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</si>
  <si>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</si>
  <si>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</si>
  <si>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</si>
  <si>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</si>
  <si>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</si>
  <si>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</si>
  <si>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</si>
  <si>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</si>
  <si>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</si>
  <si>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</si>
  <si>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</si>
  <si>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</si>
  <si>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</si>
  <si>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</si>
  <si>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</si>
  <si>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</si>
  <si>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</si>
  <si>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</si>
  <si>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</si>
  <si>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</si>
  <si>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</si>
  <si>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</si>
  <si>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</si>
  <si>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</si>
  <si>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</si>
  <si>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</si>
  <si>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</si>
  <si>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</si>
  <si>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</si>
  <si>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</si>
  <si>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</si>
  <si>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</si>
  <si>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</si>
  <si>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</si>
  <si>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</si>
  <si>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</si>
  <si>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</si>
  <si>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</si>
  <si>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</si>
  <si>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</si>
  <si>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</si>
  <si>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</si>
  <si>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</si>
  <si>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</si>
  <si>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</si>
  <si>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</si>
  <si>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</si>
  <si>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</si>
  <si>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</si>
  <si>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</si>
  <si>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</si>
  <si>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</si>
  <si>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</si>
  <si>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</si>
  <si>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</si>
  <si>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</si>
  <si>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</si>
  <si>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</si>
  <si>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</si>
  <si>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</si>
  <si>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</si>
  <si>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</si>
  <si>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</si>
  <si>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</si>
  <si>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</si>
  <si>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</si>
  <si>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</si>
  <si>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</si>
  <si>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</si>
  <si>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</si>
  <si>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</si>
  <si>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</si>
  <si>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</si>
  <si>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</si>
  <si>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</si>
  <si>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</si>
  <si>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</si>
  <si>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</si>
  <si>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</si>
  <si>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</si>
  <si>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</si>
  <si>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</si>
  <si>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</si>
  <si>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</si>
  <si>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</si>
  <si>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</si>
  <si>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</si>
  <si>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</si>
  <si>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</si>
  <si>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</si>
  <si>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</si>
  <si>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</si>
  <si>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</si>
  <si>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</si>
  <si>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</si>
  <si>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</si>
  <si>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</si>
  <si>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</si>
  <si>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</si>
  <si>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</si>
  <si>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</si>
  <si>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</si>
  <si>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</si>
  <si>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</si>
  <si>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</si>
  <si>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</si>
  <si>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</si>
  <si>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</si>
  <si>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</si>
  <si>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</si>
  <si>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</si>
  <si>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</si>
  <si>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</si>
  <si>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</si>
  <si>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</si>
  <si>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</si>
  <si>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</si>
  <si>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</si>
  <si>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</si>
  <si>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</si>
  <si>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</si>
  <si>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</si>
  <si>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</si>
  <si>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</si>
  <si>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</si>
  <si>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</si>
  <si>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</si>
  <si>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</si>
  <si>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</si>
  <si>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</si>
  <si>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</si>
  <si>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</si>
  <si>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</si>
  <si>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</si>
  <si>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</si>
  <si>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</si>
  <si>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</si>
  <si>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</si>
  <si>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</si>
  <si>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</si>
  <si>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</si>
  <si>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</si>
  <si>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</si>
  <si>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</si>
  <si>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</si>
  <si>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</si>
  <si>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</si>
  <si>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</si>
  <si>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</si>
  <si>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</si>
  <si>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</si>
  <si>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</si>
  <si>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</si>
  <si>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</si>
  <si>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</si>
  <si>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</si>
  <si>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</si>
  <si>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</si>
  <si>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</si>
  <si>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</si>
  <si>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</si>
  <si>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</si>
  <si>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</si>
  <si>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</si>
  <si>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</si>
  <si>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</si>
  <si>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</si>
  <si>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</si>
  <si>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</si>
  <si>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</si>
  <si>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</si>
  <si>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</si>
  <si>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</si>
  <si>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</si>
  <si>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</si>
  <si>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</si>
  <si>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</si>
  <si>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</si>
  <si>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</si>
  <si>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</si>
  <si>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</si>
  <si>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</si>
  <si>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</si>
  <si>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</si>
  <si>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</si>
  <si>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</si>
  <si>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</si>
  <si>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</si>
  <si>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</si>
  <si>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</si>
  <si>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</si>
  <si>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</si>
  <si>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</si>
  <si>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</si>
  <si>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</si>
  <si>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</si>
  <si>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</si>
  <si>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</si>
  <si>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</si>
  <si>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</si>
  <si>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</si>
  <si>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</si>
  <si>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</si>
  <si>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</si>
  <si>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</si>
  <si>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</si>
  <si>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</si>
  <si>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</si>
  <si>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</si>
  <si>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</si>
  <si>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</si>
  <si>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</si>
  <si>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</si>
  <si>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</si>
  <si>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</si>
  <si>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</si>
  <si>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</si>
  <si>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</si>
  <si>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</si>
  <si>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</si>
  <si>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</si>
  <si>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</si>
  <si>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</si>
  <si>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</si>
  <si>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</si>
  <si>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</si>
  <si>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</si>
  <si>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</si>
  <si>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</si>
  <si>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</si>
  <si>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</si>
  <si>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</si>
  <si>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</si>
  <si>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</si>
  <si>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</si>
  <si>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</si>
  <si>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</si>
  <si>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</si>
  <si>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</si>
  <si>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</si>
  <si>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</si>
  <si>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</si>
  <si>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</si>
  <si>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</si>
  <si>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</si>
  <si>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</si>
  <si>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</si>
  <si>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</si>
  <si>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</si>
  <si>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</si>
  <si>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</si>
  <si>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</si>
  <si>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</si>
  <si>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</si>
  <si>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</si>
  <si>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</si>
  <si>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</si>
  <si>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</si>
  <si>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</si>
  <si>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</si>
  <si>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</si>
  <si>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</si>
  <si>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</si>
  <si>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</si>
  <si>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</si>
  <si>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</si>
  <si>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</si>
  <si>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</si>
  <si>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</si>
  <si>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</si>
  <si>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</si>
  <si>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</si>
  <si>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</si>
  <si>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</si>
  <si>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</si>
  <si>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</si>
  <si>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</si>
  <si>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</si>
  <si>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</si>
  <si>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</si>
  <si>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</si>
  <si>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</si>
  <si>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</si>
  <si>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</si>
  <si>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</si>
  <si>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</si>
  <si>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</si>
  <si>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</si>
  <si>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</si>
  <si>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</si>
  <si>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</si>
  <si>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</si>
  <si>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</si>
  <si>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</si>
  <si>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</si>
  <si>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</si>
  <si>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</si>
  <si>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</si>
  <si>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</si>
  <si>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</si>
  <si>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</si>
  <si>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</si>
  <si>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</si>
  <si>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</si>
  <si>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</si>
  <si>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</si>
  <si>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</si>
  <si>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</si>
  <si>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</si>
  <si>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</si>
  <si>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</si>
  <si>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</si>
  <si>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</si>
  <si>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</si>
  <si>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</si>
  <si>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</si>
  <si>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</si>
  <si>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</si>
  <si>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</si>
  <si>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</si>
  <si>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</si>
  <si>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</si>
  <si>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</si>
  <si>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</si>
  <si>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</si>
  <si>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</si>
  <si>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</si>
  <si>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</si>
  <si>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</si>
  <si>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</si>
  <si>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</si>
  <si>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</si>
  <si>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</si>
  <si>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</si>
  <si>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</si>
  <si>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</si>
  <si>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</si>
  <si>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</si>
  <si>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</si>
  <si>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</si>
  <si>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</si>
  <si>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</si>
  <si>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</si>
  <si>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</si>
  <si>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</si>
  <si>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</si>
  <si>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</si>
  <si>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</si>
  <si>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</si>
  <si>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</si>
  <si>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</si>
  <si>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</si>
  <si>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</si>
  <si>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</si>
  <si>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</si>
  <si>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</si>
  <si>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</si>
  <si>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</si>
  <si>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</si>
  <si>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</si>
  <si>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</si>
  <si>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</si>
  <si>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</si>
  <si>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</si>
  <si>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</si>
  <si>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</si>
  <si>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</si>
  <si>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</si>
  <si>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</si>
  <si>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</si>
  <si>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</si>
  <si>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</si>
  <si>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</si>
  <si>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</si>
  <si>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</si>
  <si>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</si>
  <si>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</si>
  <si>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</si>
  <si>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</si>
  <si>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</si>
  <si>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</si>
  <si>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</si>
  <si>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</si>
  <si>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</si>
  <si>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</si>
  <si>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</si>
  <si>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</si>
  <si>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</si>
  <si>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</si>
  <si>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</si>
  <si>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</si>
  <si>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</si>
  <si>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</si>
  <si>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</si>
  <si>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</si>
  <si>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</si>
  <si>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</si>
  <si>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</si>
  <si>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</si>
  <si>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</si>
  <si>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</si>
  <si>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</si>
  <si>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</si>
  <si>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</si>
  <si>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</si>
  <si>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</si>
  <si>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</si>
  <si>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</si>
  <si>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</si>
  <si>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</si>
  <si>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</si>
  <si>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</si>
  <si>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</si>
  <si>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</si>
  <si>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</si>
  <si>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</si>
  <si>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</si>
  <si>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</si>
  <si>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</si>
  <si>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</si>
  <si>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</si>
  <si>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</si>
  <si>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</si>
  <si>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</si>
  <si>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</si>
  <si>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</si>
  <si>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</si>
  <si>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</si>
  <si>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</si>
  <si>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</si>
  <si>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</si>
  <si>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</si>
  <si>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</si>
  <si>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</si>
  <si>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</si>
  <si>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</si>
  <si>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</si>
  <si>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</si>
  <si>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</si>
  <si>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</si>
  <si>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</si>
  <si>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</si>
  <si>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</si>
  <si>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</si>
  <si>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</si>
  <si>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</si>
  <si>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</si>
  <si>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</si>
  <si>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</si>
  <si>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</si>
  <si>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</si>
  <si>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</si>
  <si>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</si>
  <si>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</si>
  <si>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</si>
  <si>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</si>
  <si>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</si>
  <si>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</si>
  <si>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</si>
  <si>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</si>
  <si>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</si>
  <si>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</si>
  <si>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</si>
  <si>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</si>
  <si>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</si>
  <si>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</si>
  <si>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</si>
  <si>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</si>
  <si>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</si>
  <si>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</si>
  <si>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</si>
  <si>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</si>
  <si>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</si>
  <si>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</si>
  <si>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</si>
  <si>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</si>
  <si>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</si>
  <si>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</si>
  <si>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</si>
  <si>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</si>
  <si>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</si>
  <si>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</si>
  <si>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</si>
  <si>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</si>
  <si>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</si>
  <si>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</si>
  <si>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</si>
  <si>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</si>
  <si>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</si>
  <si>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</si>
  <si>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</si>
  <si>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</si>
  <si>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</si>
  <si>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</si>
  <si>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</si>
  <si>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</si>
  <si>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</si>
  <si>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</si>
  <si>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</si>
  <si>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</si>
  <si>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</si>
  <si>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</si>
  <si>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</si>
  <si>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</si>
  <si>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</si>
  <si>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</si>
  <si>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</si>
  <si>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</si>
  <si>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</si>
  <si>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</si>
  <si>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</si>
  <si>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</si>
  <si>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</si>
  <si>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</si>
  <si>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</si>
  <si>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</si>
  <si>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</si>
  <si>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</si>
  <si>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</si>
  <si>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</si>
  <si>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</si>
  <si>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</si>
  <si>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</si>
  <si>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</si>
  <si>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</si>
  <si>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</si>
  <si>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</si>
  <si>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</si>
  <si>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</si>
  <si>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</si>
  <si>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</si>
  <si>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</si>
  <si>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</si>
  <si>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</si>
  <si>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</si>
  <si>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</si>
  <si>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</si>
  <si>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</si>
  <si>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</si>
  <si>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</si>
  <si>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</si>
  <si>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</si>
  <si>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</si>
  <si>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</si>
  <si>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</si>
  <si>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</si>
  <si>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</si>
  <si>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</si>
  <si>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</si>
  <si>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</si>
  <si>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</si>
  <si>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</si>
  <si>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</si>
  <si>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</si>
  <si>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</si>
  <si>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</si>
  <si>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</si>
  <si>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</si>
  <si>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</si>
  <si>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</si>
  <si>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</si>
  <si>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</si>
  <si>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</si>
  <si>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</si>
  <si>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</si>
  <si>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</si>
  <si>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</si>
  <si>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</si>
  <si>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</si>
  <si>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</si>
  <si>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</si>
  <si>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</si>
  <si>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</si>
  <si>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</si>
  <si>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</si>
  <si>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</si>
  <si>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</si>
  <si>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</si>
  <si>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</si>
  <si>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</si>
  <si>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</si>
  <si>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</si>
  <si>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</si>
  <si>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</si>
  <si>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</si>
  <si>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</si>
  <si>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</si>
  <si>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</si>
  <si>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</si>
  <si>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</si>
  <si>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</si>
  <si>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</si>
  <si>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</si>
  <si>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</si>
  <si>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</si>
  <si>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</si>
  <si>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</si>
  <si>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</si>
  <si>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</si>
  <si>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</si>
  <si>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</si>
  <si>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</si>
  <si>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</si>
  <si>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</si>
  <si>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</si>
  <si>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</si>
  <si>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</si>
  <si>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</si>
  <si>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</si>
  <si>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</si>
  <si>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</si>
  <si>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</si>
  <si>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</si>
  <si>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</si>
  <si>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</si>
  <si>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</si>
  <si>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</si>
  <si>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</si>
  <si>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</si>
  <si>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</si>
  <si>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</si>
  <si>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</si>
  <si>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</si>
  <si>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</si>
  <si>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</si>
  <si>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</si>
  <si>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</si>
  <si>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</si>
  <si>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</si>
  <si>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</si>
  <si>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</si>
  <si>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</si>
  <si>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</si>
  <si>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</si>
  <si>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</si>
  <si>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</si>
  <si>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</si>
  <si>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</si>
  <si>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</si>
  <si>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</si>
  <si>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</si>
  <si>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</si>
  <si>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</si>
  <si>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</si>
  <si>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</si>
  <si>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</si>
  <si>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</si>
  <si>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</si>
  <si>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</si>
  <si>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</si>
  <si>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</si>
  <si>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</si>
  <si>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</si>
  <si>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</si>
  <si>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</si>
  <si>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</si>
  <si>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</si>
  <si>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</si>
  <si>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</si>
  <si>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</si>
  <si>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</si>
  <si>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</si>
  <si>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</si>
  <si>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</si>
  <si>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</si>
  <si>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</si>
  <si>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</si>
  <si>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</si>
  <si>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</si>
  <si>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</si>
  <si>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</si>
  <si>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</si>
  <si>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</si>
  <si>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</si>
  <si>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</si>
  <si>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</si>
  <si>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</si>
  <si>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</si>
  <si>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</si>
  <si>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</si>
  <si>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</si>
  <si>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</si>
  <si>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</si>
  <si>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</si>
  <si>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</si>
  <si>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</si>
  <si>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</si>
  <si>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</si>
  <si>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</si>
  <si>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</si>
  <si>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</si>
  <si>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</si>
  <si>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</si>
  <si>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</si>
  <si>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</si>
  <si>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</si>
  <si>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</si>
  <si>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</si>
  <si>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</si>
  <si>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</si>
  <si>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</si>
  <si>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</si>
  <si>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</si>
  <si>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</si>
  <si>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</si>
  <si>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</si>
  <si>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</si>
  <si>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</si>
  <si>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</si>
  <si>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</si>
  <si>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</si>
  <si>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</si>
  <si>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</si>
  <si>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</si>
  <si>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</si>
  <si>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</si>
  <si>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</si>
  <si>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</si>
  <si>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</si>
  <si>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</si>
  <si>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</si>
  <si>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</si>
  <si>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</si>
  <si>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</si>
  <si>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</si>
  <si>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</si>
  <si>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</si>
  <si>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</si>
  <si>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</si>
  <si>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</si>
  <si>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</si>
  <si>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</si>
  <si>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</si>
  <si>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</si>
  <si>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</si>
  <si>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</si>
  <si>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</si>
  <si>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</si>
  <si>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</si>
  <si>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</si>
  <si>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</si>
  <si>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</si>
  <si>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</si>
  <si>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</si>
  <si>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</si>
  <si>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</si>
  <si>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</si>
  <si>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</si>
  <si>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</si>
  <si>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</si>
  <si>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</si>
  <si>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</si>
  <si>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</si>
  <si>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</si>
  <si>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</si>
  <si>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</si>
  <si>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</si>
  <si>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</si>
  <si>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</si>
  <si>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</si>
  <si>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</si>
  <si>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</si>
  <si>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</si>
  <si>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</si>
  <si>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</si>
  <si>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</si>
  <si>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</si>
  <si>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</si>
  <si>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</si>
  <si>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</si>
  <si>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</si>
  <si>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</si>
  <si>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</si>
  <si>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</si>
  <si>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</si>
  <si>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</si>
  <si>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</si>
  <si>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</si>
  <si>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</si>
  <si>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</si>
  <si>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</si>
  <si>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</si>
  <si>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</si>
  <si>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</si>
  <si>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</si>
  <si>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</si>
  <si>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</si>
  <si>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</si>
  <si>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</si>
  <si>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</si>
  <si>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</si>
  <si>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</si>
  <si>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</si>
  <si>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</si>
  <si>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</si>
  <si>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</si>
  <si>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</si>
  <si>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</si>
  <si>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</si>
  <si>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</si>
  <si>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</si>
  <si>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</si>
  <si>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</si>
  <si>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</si>
  <si>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</si>
  <si>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</si>
  <si>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</si>
  <si>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</si>
  <si>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</si>
  <si>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</si>
  <si>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</si>
  <si>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</si>
  <si>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</si>
  <si>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</si>
  <si>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</si>
  <si>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</si>
  <si>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</si>
  <si>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</si>
  <si>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</si>
  <si>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</si>
  <si>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</si>
  <si>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</si>
  <si>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</si>
  <si>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</si>
  <si>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</si>
  <si>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</si>
  <si>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</si>
  <si>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</si>
  <si>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</si>
  <si>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</si>
  <si>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</si>
  <si>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</si>
  <si>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</si>
  <si>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</si>
  <si>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</si>
  <si>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</si>
  <si>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</si>
  <si>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</si>
  <si>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</si>
  <si>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</si>
  <si>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</si>
  <si>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</si>
  <si>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</si>
  <si>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</si>
  <si>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</si>
  <si>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</si>
  <si>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</si>
  <si>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</si>
  <si>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</si>
  <si>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</si>
  <si>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</si>
  <si>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</si>
  <si>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</si>
  <si>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</si>
  <si>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</si>
  <si>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</si>
  <si>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</si>
  <si>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</si>
  <si>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</si>
  <si>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</si>
  <si>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</si>
  <si>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</si>
  <si>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</si>
  <si>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</si>
  <si>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</si>
  <si>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</si>
  <si>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</si>
  <si>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</si>
  <si>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</si>
  <si>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</si>
  <si>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</si>
  <si>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</si>
  <si>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</si>
  <si>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</si>
  <si>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</si>
  <si>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</si>
  <si>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</si>
  <si>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</si>
  <si>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</si>
  <si>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</si>
  <si>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</si>
  <si>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</si>
  <si>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</si>
  <si>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</si>
  <si>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</si>
  <si>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</si>
  <si>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</si>
  <si>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</si>
  <si>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</si>
  <si>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</si>
  <si>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</si>
  <si>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</si>
  <si>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</si>
  <si>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</si>
  <si>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</si>
  <si>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</si>
  <si>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</si>
  <si>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</si>
  <si>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</si>
  <si>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</si>
  <si>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</si>
  <si>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</si>
  <si>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</si>
  <si>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</si>
  <si>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</si>
  <si>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</si>
  <si>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</si>
  <si>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</si>
  <si>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</si>
  <si>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</si>
  <si>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</si>
  <si>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</si>
  <si>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</si>
  <si>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</si>
  <si>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</si>
  <si>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</si>
  <si>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</si>
  <si>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</si>
  <si>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</si>
  <si>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</si>
  <si>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</si>
  <si>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</si>
  <si>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</si>
  <si>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</si>
  <si>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</si>
  <si>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</si>
  <si>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</si>
  <si>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</si>
  <si>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</si>
  <si>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</si>
  <si>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</si>
  <si>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</si>
  <si>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</si>
  <si>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</si>
  <si>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</si>
  <si>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</si>
  <si>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</si>
  <si>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</si>
  <si>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</si>
  <si>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</si>
  <si>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</si>
  <si>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</si>
  <si>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</si>
  <si>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</si>
  <si>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</si>
  <si>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</si>
  <si>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</si>
  <si>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</si>
  <si>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</si>
  <si>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</si>
  <si>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</si>
  <si>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</si>
  <si>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</si>
  <si>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</si>
  <si>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</si>
  <si>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</si>
  <si>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</si>
  <si>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</si>
  <si>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</si>
  <si>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</si>
  <si>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</si>
  <si>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</si>
  <si>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</si>
  <si>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</si>
  <si>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</si>
  <si>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</si>
  <si>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</si>
  <si>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</si>
  <si>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</si>
  <si>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</si>
  <si>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</si>
  <si>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</si>
  <si>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</si>
  <si>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</si>
  <si>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</si>
  <si>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</si>
  <si>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</si>
  <si>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</si>
  <si>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</si>
  <si>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</si>
  <si>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</si>
  <si>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</si>
  <si>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</si>
  <si>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</si>
  <si>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</si>
  <si>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</si>
  <si>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</si>
  <si>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</si>
  <si>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</si>
  <si>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</si>
  <si>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</si>
  <si>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</si>
  <si>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</si>
  <si>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</si>
  <si>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</si>
  <si>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</si>
  <si>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</si>
  <si>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</si>
  <si>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</si>
  <si>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</si>
  <si>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</si>
  <si>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</si>
  <si>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</si>
  <si>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</si>
  <si>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</si>
  <si>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</si>
  <si>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</si>
  <si>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</si>
  <si>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</si>
  <si>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</si>
  <si>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</si>
  <si>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</si>
  <si>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</si>
  <si>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</si>
  <si>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</si>
  <si>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</si>
  <si>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</si>
  <si>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</si>
  <si>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</si>
  <si>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</si>
  <si>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</si>
  <si>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</si>
  <si>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</si>
  <si>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</si>
  <si>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</si>
  <si>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</si>
  <si>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</si>
  <si>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</si>
  <si>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</si>
  <si>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</si>
  <si>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</si>
  <si>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</si>
  <si>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</si>
  <si>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</si>
  <si>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</si>
  <si>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</si>
  <si>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</si>
  <si>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</si>
  <si>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</si>
  <si>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</si>
  <si>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</si>
  <si>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</si>
  <si>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</si>
  <si>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</si>
  <si>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</si>
  <si>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</si>
  <si>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</si>
  <si>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</si>
  <si>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</si>
  <si>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</si>
  <si>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</si>
  <si>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</si>
  <si>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</si>
  <si>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</si>
  <si>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</si>
  <si>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</si>
  <si>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</si>
  <si>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</si>
  <si>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</si>
  <si>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</si>
  <si>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</si>
  <si>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</si>
  <si>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</si>
  <si>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</si>
  <si>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</si>
  <si>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</si>
  <si>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</si>
  <si>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</si>
  <si>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</si>
  <si>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</si>
  <si>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</si>
  <si>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</si>
  <si>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</si>
  <si>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</si>
  <si>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</si>
  <si>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</si>
  <si>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</si>
  <si>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</si>
  <si>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</si>
  <si>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</si>
  <si>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</si>
  <si>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</si>
  <si>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</si>
  <si>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</si>
  <si>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</si>
  <si>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</si>
  <si>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</si>
  <si>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</si>
  <si>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</si>
  <si>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</si>
  <si>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</si>
  <si>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</si>
  <si>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</si>
  <si>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</si>
  <si>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</si>
  <si>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</si>
  <si>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</si>
  <si>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</si>
  <si>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</si>
  <si>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</si>
  <si>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</si>
  <si>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</si>
  <si>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</si>
  <si>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</si>
  <si>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</si>
  <si>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</si>
  <si>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</si>
  <si>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</si>
  <si>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</si>
  <si>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</si>
  <si>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</si>
  <si>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</si>
  <si>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</si>
  <si>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</si>
  <si>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</si>
  <si>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</si>
  <si>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</si>
  <si>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</si>
  <si>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</si>
  <si>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</si>
  <si>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</si>
  <si>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</si>
  <si>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</si>
  <si>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</si>
  <si>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</si>
  <si>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</si>
  <si>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</si>
  <si>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</si>
  <si>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</si>
  <si>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</si>
  <si>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</si>
  <si>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</si>
  <si>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</si>
  <si>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</si>
  <si>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</si>
  <si>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</si>
  <si>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</si>
  <si>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</si>
  <si>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</si>
  <si>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</si>
  <si>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</si>
  <si>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</si>
  <si>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</si>
  <si>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</si>
  <si>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</si>
  <si>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</si>
  <si>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</si>
  <si>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</si>
  <si>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</si>
  <si>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</si>
  <si>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</si>
  <si>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</si>
  <si>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</si>
  <si>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</si>
  <si>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</si>
  <si>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</si>
  <si>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</si>
  <si>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</si>
  <si>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</si>
  <si>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</si>
  <si>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</si>
  <si>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</si>
  <si>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</si>
  <si>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</si>
  <si>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</si>
  <si>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</si>
  <si>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</si>
  <si>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</si>
  <si>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</si>
  <si>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</si>
  <si>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</si>
  <si>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</si>
  <si>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</si>
  <si>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</si>
  <si>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</si>
  <si>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</si>
  <si>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</si>
  <si>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</si>
  <si>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</si>
  <si>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</si>
  <si>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</si>
  <si>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</si>
  <si>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</si>
  <si>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</si>
  <si>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</si>
  <si>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</si>
  <si>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</si>
  <si>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</si>
  <si>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</si>
  <si>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</si>
  <si>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</si>
  <si>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</si>
  <si>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</si>
  <si>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</si>
  <si>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</si>
  <si>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</si>
  <si>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</si>
  <si>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</si>
  <si>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</si>
  <si>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</si>
  <si>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</si>
  <si>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</si>
  <si>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</si>
  <si>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</si>
  <si>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</si>
  <si>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</si>
  <si>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</si>
  <si>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</si>
  <si>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</si>
  <si>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</si>
  <si>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</si>
  <si>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</si>
  <si>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</si>
  <si>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</si>
  <si>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</si>
  <si>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</si>
  <si>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</si>
  <si>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</si>
  <si>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</si>
  <si>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</si>
  <si>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</si>
  <si>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</si>
  <si>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</si>
  <si>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</si>
  <si>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</si>
  <si>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</si>
  <si>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</si>
  <si>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</si>
  <si>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</si>
  <si>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</si>
  <si>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</si>
  <si>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</si>
  <si>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</si>
  <si>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</si>
  <si>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</si>
  <si>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</si>
  <si>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</si>
  <si>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</si>
  <si>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</si>
  <si>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</si>
  <si>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</si>
  <si>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</si>
  <si>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</si>
  <si>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</si>
  <si>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</si>
  <si>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</si>
  <si>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</si>
  <si>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</si>
  <si>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</si>
  <si>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</si>
  <si>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</si>
  <si>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</si>
  <si>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</si>
  <si>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</si>
  <si>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</si>
  <si>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</si>
  <si>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</si>
  <si>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</si>
  <si>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</si>
  <si>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</si>
  <si>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</si>
  <si>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</si>
  <si>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</si>
  <si>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</si>
  <si>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</si>
  <si>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</si>
  <si>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</si>
  <si>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</si>
  <si>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</si>
  <si>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</si>
  <si>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</si>
  <si>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</si>
  <si>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</si>
  <si>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</si>
  <si>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</si>
  <si>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</si>
  <si>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</si>
  <si>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</si>
  <si>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</si>
  <si>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</si>
  <si>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</si>
  <si>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</si>
  <si>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</si>
  <si>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</si>
  <si>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</si>
  <si>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</si>
  <si>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</si>
  <si>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</si>
  <si>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</si>
  <si>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</si>
  <si>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</si>
  <si>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</si>
  <si>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</si>
  <si>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</si>
  <si>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</si>
  <si>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</si>
  <si>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</si>
  <si>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</si>
  <si>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</si>
  <si>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</si>
  <si>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</si>
  <si>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</si>
  <si>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</si>
  <si>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</si>
  <si>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</si>
  <si>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</si>
  <si>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</si>
  <si>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</si>
  <si>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</si>
  <si>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</si>
  <si>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</si>
  <si>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</si>
  <si>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</si>
  <si>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</si>
  <si>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</si>
  <si>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</si>
  <si>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</si>
  <si>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</si>
  <si>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</si>
  <si>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</si>
  <si>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</si>
  <si>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</si>
  <si>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</si>
  <si>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</si>
  <si>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</si>
  <si>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</si>
  <si>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</si>
  <si>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</si>
  <si>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</si>
  <si>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</si>
  <si>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</si>
  <si>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</si>
  <si>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</si>
  <si>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</si>
  <si>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</si>
  <si>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</si>
  <si>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</si>
  <si>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</si>
  <si>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</si>
  <si>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</si>
  <si>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</si>
  <si>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</si>
  <si>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</si>
  <si>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</si>
  <si>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</si>
  <si>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</si>
  <si>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</si>
  <si>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</si>
  <si>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</si>
  <si>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</si>
  <si>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</si>
  <si>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</si>
  <si>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</si>
  <si>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</si>
  <si>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</si>
  <si>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</si>
  <si>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</si>
  <si>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</si>
  <si>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</si>
  <si>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</si>
  <si>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</si>
  <si>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</si>
  <si>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</si>
  <si>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</si>
  <si>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</si>
  <si>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</si>
  <si>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</si>
  <si>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</si>
  <si>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</si>
  <si>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</si>
  <si>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</si>
  <si>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</si>
  <si>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</si>
  <si>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</si>
  <si>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</si>
  <si>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</si>
  <si>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</si>
  <si>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</si>
  <si>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</si>
  <si>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</si>
  <si>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</si>
  <si>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</si>
  <si>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</si>
  <si>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</si>
  <si>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</si>
  <si>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</si>
  <si>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</si>
  <si>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</si>
  <si>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</si>
  <si>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</si>
  <si>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</si>
  <si>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</si>
  <si>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</si>
  <si>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</si>
  <si>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</si>
  <si>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</si>
  <si>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</si>
  <si>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</si>
  <si>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</si>
  <si>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</si>
  <si>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</si>
  <si>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</si>
  <si>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</si>
  <si>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</si>
  <si>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</si>
  <si>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</si>
  <si>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</si>
  <si>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</si>
  <si>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</si>
  <si>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</si>
  <si>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</si>
  <si>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</si>
  <si>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</si>
  <si>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</si>
  <si>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</si>
  <si>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</si>
  <si>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</si>
  <si>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</si>
  <si>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</si>
  <si>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</si>
  <si>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</si>
  <si>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</si>
  <si>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</si>
  <si>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</si>
  <si>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</si>
  <si>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</si>
  <si>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</si>
  <si>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</si>
  <si>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</si>
  <si>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</si>
  <si>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</si>
  <si>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</si>
  <si>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</si>
  <si>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</si>
  <si>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</si>
  <si>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</si>
  <si>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</si>
  <si>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</si>
  <si>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</si>
  <si>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</si>
  <si>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</si>
  <si>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</si>
  <si>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</si>
  <si>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</si>
  <si>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</si>
  <si>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</si>
  <si>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</si>
  <si>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</si>
  <si>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</si>
  <si>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</si>
  <si>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</si>
  <si>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</si>
  <si>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</si>
  <si>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</si>
  <si>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</si>
  <si>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</si>
  <si>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</si>
  <si>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</si>
  <si>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</si>
  <si>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</si>
  <si>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</si>
  <si>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</si>
  <si>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</si>
  <si>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</si>
  <si>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</si>
  <si>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</si>
  <si>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</si>
  <si>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</si>
  <si>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</si>
  <si>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</si>
  <si>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</si>
  <si>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</si>
  <si>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</si>
  <si>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</si>
  <si>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</si>
  <si>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</si>
  <si>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</si>
  <si>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</si>
  <si>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</si>
  <si>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</si>
  <si>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</si>
  <si>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</si>
  <si>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</si>
  <si>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</si>
  <si>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</si>
  <si>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</si>
  <si>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</si>
  <si>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</si>
  <si>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</si>
  <si>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</si>
  <si>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</si>
  <si>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</si>
  <si>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</si>
  <si>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</si>
  <si>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</si>
  <si>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</si>
  <si>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</si>
  <si>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</si>
  <si>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</si>
  <si>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</si>
  <si>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</si>
  <si>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</si>
  <si>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</si>
  <si>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</si>
  <si>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</si>
  <si>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</si>
  <si>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</si>
  <si>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</si>
  <si>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</si>
  <si>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</si>
  <si>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</si>
  <si>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</si>
  <si>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</si>
  <si>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</si>
  <si>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</si>
  <si>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</si>
  <si>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</si>
  <si>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</si>
  <si>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</si>
  <si>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</si>
  <si>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</si>
  <si>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</si>
  <si>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</si>
  <si>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</si>
  <si>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</si>
  <si>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</si>
  <si>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</si>
  <si>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</si>
  <si>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</si>
  <si>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</si>
  <si>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</si>
  <si>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</si>
  <si>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</si>
  <si>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</si>
  <si>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</si>
  <si>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</si>
  <si>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</si>
  <si>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</si>
  <si>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</si>
  <si>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</si>
  <si>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</si>
  <si>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</si>
  <si>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</si>
  <si>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</si>
  <si>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</si>
  <si>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</si>
  <si>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</si>
  <si>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</si>
  <si>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</si>
  <si>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</si>
  <si>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</si>
  <si>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</si>
  <si>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</si>
  <si>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</si>
  <si>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</si>
  <si>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</si>
  <si>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</si>
  <si>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</si>
  <si>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</si>
  <si>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</si>
  <si>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</si>
  <si>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</si>
  <si>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</si>
  <si>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</si>
  <si>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</si>
  <si>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</si>
  <si>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</si>
  <si>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</si>
  <si>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</si>
  <si>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</si>
  <si>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</si>
  <si>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</si>
  <si>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</si>
  <si>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</si>
  <si>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</si>
  <si>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</si>
  <si>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</si>
  <si>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</si>
  <si>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</si>
  <si>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</si>
  <si>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</si>
  <si>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</si>
  <si>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</si>
  <si>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</si>
  <si>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</si>
  <si>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</si>
  <si>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</si>
  <si>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</si>
  <si>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</si>
  <si>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</si>
  <si>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</si>
  <si>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</si>
  <si>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</si>
  <si>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</si>
  <si>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</si>
  <si>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</si>
  <si>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</si>
  <si>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</si>
  <si>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</si>
  <si>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</si>
  <si>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</si>
  <si>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</si>
  <si>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</si>
  <si>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</si>
  <si>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</si>
  <si>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</si>
  <si>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</si>
  <si>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</si>
  <si>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</si>
  <si>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</si>
  <si>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</si>
  <si>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</si>
  <si>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</si>
  <si>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</si>
  <si>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</si>
  <si>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</si>
  <si>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</si>
  <si>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</si>
  <si>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</si>
  <si>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</si>
  <si>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</si>
  <si>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</si>
  <si>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</si>
  <si>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</si>
  <si>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</si>
  <si>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</si>
  <si>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</si>
  <si>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</si>
  <si>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</si>
  <si>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</si>
  <si>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</si>
  <si>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</si>
  <si>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</si>
  <si>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</si>
  <si>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</si>
  <si>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</si>
  <si>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</si>
  <si>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</si>
  <si>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</si>
  <si>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</si>
  <si>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</si>
  <si>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</si>
  <si>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</si>
  <si>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</si>
  <si>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</si>
  <si>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</si>
  <si>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</si>
  <si>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</si>
  <si>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</si>
  <si>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</si>
  <si>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</si>
  <si>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</si>
  <si>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</si>
  <si>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</si>
  <si>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</si>
  <si>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</si>
  <si>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</si>
  <si>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</si>
  <si>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</si>
  <si>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</si>
  <si>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</si>
  <si>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</si>
  <si>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</si>
  <si>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</si>
  <si>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</si>
  <si>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</si>
  <si>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</si>
  <si>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</si>
  <si>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</si>
  <si>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</si>
  <si>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</si>
  <si>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</si>
  <si>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</si>
  <si>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</si>
  <si>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</si>
  <si>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</si>
  <si>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</si>
  <si>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</si>
  <si>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</si>
  <si>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</si>
  <si>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</si>
  <si>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</si>
  <si>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</si>
  <si>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</si>
  <si>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</si>
  <si>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</si>
  <si>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</si>
  <si>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</si>
  <si>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</si>
  <si>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</si>
  <si>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</si>
  <si>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</si>
  <si>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</si>
  <si>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</si>
  <si>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</si>
  <si>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</si>
  <si>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</si>
  <si>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</si>
  <si>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</si>
  <si>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</si>
  <si>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</si>
  <si>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</si>
  <si>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</si>
  <si>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</si>
  <si>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</si>
  <si>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</si>
  <si>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</si>
  <si>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</si>
  <si>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</si>
  <si>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</si>
  <si>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</si>
  <si>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</si>
  <si>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</si>
  <si>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</si>
  <si>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</si>
  <si>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</si>
  <si>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</si>
  <si>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</si>
  <si>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</si>
  <si>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</si>
  <si>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</si>
  <si>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</si>
  <si>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</si>
  <si>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</si>
  <si>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</si>
  <si>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</si>
  <si>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</si>
  <si>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</si>
  <si>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</si>
  <si>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</si>
  <si>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</si>
  <si>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</si>
  <si>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</si>
  <si>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</si>
  <si>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</si>
  <si>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</si>
  <si>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</si>
  <si>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</si>
  <si>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</si>
  <si>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</si>
  <si>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</si>
  <si>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</si>
  <si>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</si>
  <si>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</si>
  <si>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</si>
  <si>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</si>
  <si>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</si>
  <si>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</si>
  <si>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</si>
  <si>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</si>
  <si>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</si>
  <si>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</si>
  <si>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</si>
  <si>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</si>
  <si>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</si>
  <si>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</si>
  <si>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</si>
  <si>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</si>
  <si>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</si>
  <si>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</si>
  <si>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</si>
  <si>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</si>
  <si>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</si>
  <si>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</si>
  <si>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</si>
  <si>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</si>
  <si>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</si>
  <si>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</si>
  <si>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</si>
  <si>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</si>
  <si>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</si>
  <si>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</si>
  <si>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</si>
  <si>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</si>
  <si>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</si>
  <si>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</si>
  <si>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</si>
  <si>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</si>
  <si>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</si>
  <si>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</si>
  <si>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</si>
  <si>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</si>
  <si>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</si>
  <si>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</si>
  <si>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</si>
  <si>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</si>
  <si>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</si>
  <si>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</si>
  <si>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</si>
  <si>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</si>
  <si>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</si>
  <si>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</si>
  <si>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</si>
  <si>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</si>
  <si>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</si>
  <si>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</si>
  <si>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</si>
  <si>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</si>
  <si>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</si>
  <si>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</si>
  <si>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</si>
  <si>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</si>
  <si>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</si>
  <si>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</si>
  <si>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</si>
  <si>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</si>
  <si>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</si>
  <si>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</si>
  <si>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</si>
  <si>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</si>
  <si>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</si>
  <si>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</si>
  <si>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</si>
  <si>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</si>
  <si>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</si>
  <si>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</si>
  <si>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</si>
  <si>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</si>
  <si>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</si>
  <si>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</si>
  <si>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</si>
  <si>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</si>
  <si>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</si>
  <si>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</si>
  <si>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</si>
  <si>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</si>
  <si>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</si>
  <si>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</si>
  <si>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</si>
  <si>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</si>
  <si>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</si>
  <si>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</si>
  <si>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</si>
  <si>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</si>
  <si>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</si>
  <si>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</si>
  <si>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</si>
  <si>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</si>
  <si>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</si>
  <si>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</si>
  <si>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</si>
  <si>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</si>
  <si>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</si>
  <si>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</si>
  <si>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</si>
  <si>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</si>
  <si>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</si>
  <si>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</si>
  <si>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</si>
  <si>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</si>
  <si>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</si>
  <si>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</si>
  <si>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</si>
  <si>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</si>
  <si>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</si>
  <si>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</si>
  <si>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</si>
  <si>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</si>
  <si>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</si>
  <si>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</si>
  <si>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</si>
  <si>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</si>
  <si>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</si>
  <si>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</si>
  <si>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</si>
  <si>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</si>
  <si>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</si>
  <si>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</si>
  <si>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</si>
  <si>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</si>
  <si>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</si>
  <si>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</si>
  <si>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</si>
  <si>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</si>
  <si>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</si>
  <si>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</si>
  <si>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</si>
  <si>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</si>
  <si>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</si>
  <si>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</si>
  <si>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</si>
  <si>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</si>
  <si>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</si>
  <si>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</si>
  <si>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</si>
  <si>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</si>
  <si>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</si>
  <si>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</si>
  <si>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</si>
  <si>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</si>
  <si>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</si>
  <si>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</si>
  <si>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</si>
  <si>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</si>
  <si>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</si>
  <si>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</si>
  <si>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</si>
  <si>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</si>
  <si>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</si>
  <si>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</si>
  <si>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</si>
  <si>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</si>
  <si>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</si>
  <si>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</si>
  <si>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</si>
  <si>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</si>
  <si>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</si>
  <si>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</si>
  <si>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</si>
  <si>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</si>
  <si>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</si>
  <si>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</si>
  <si>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</si>
  <si>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</si>
  <si>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</si>
  <si>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</si>
  <si>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</si>
  <si>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</si>
  <si>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</si>
  <si>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</si>
  <si>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</si>
  <si>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</si>
  <si>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</si>
  <si>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</si>
  <si>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</si>
  <si>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</si>
  <si>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</si>
  <si>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</si>
  <si>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</si>
  <si>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</si>
  <si>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</si>
  <si>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</si>
  <si>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</si>
  <si>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</si>
  <si>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</si>
  <si>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</si>
  <si>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</si>
  <si>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</si>
  <si>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</si>
  <si>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</si>
  <si>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</si>
  <si>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</si>
  <si>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</si>
  <si>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</si>
  <si>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</si>
  <si>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</si>
  <si>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</si>
  <si>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</si>
  <si>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</si>
  <si>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</si>
  <si>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</si>
  <si>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</si>
  <si>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</si>
  <si>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</si>
  <si>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</si>
  <si>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</si>
  <si>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</si>
  <si>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</si>
  <si>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</si>
  <si>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</si>
  <si>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</si>
  <si>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</si>
  <si>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</si>
  <si>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</si>
  <si>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</si>
  <si>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</si>
  <si>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</si>
  <si>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</si>
  <si>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</si>
  <si>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</si>
  <si>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</si>
  <si>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</si>
  <si>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</si>
  <si>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</si>
  <si>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</si>
  <si>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</si>
  <si>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</si>
  <si>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</si>
  <si>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</si>
  <si>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</si>
  <si>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</si>
  <si>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</si>
  <si>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</si>
  <si>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</si>
  <si>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</si>
  <si>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</si>
  <si>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</si>
  <si>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</si>
  <si>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</si>
  <si>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</si>
  <si>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</si>
  <si>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</si>
  <si>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</si>
  <si>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</si>
  <si>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</si>
  <si>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</si>
  <si>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</si>
  <si>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</si>
  <si>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</si>
  <si>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</si>
  <si>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</si>
  <si>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</si>
  <si>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</si>
  <si>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</si>
  <si>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</si>
  <si>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</si>
  <si>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</si>
  <si>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</si>
  <si>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</si>
  <si>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</si>
  <si>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</si>
  <si>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</si>
  <si>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</si>
  <si>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</si>
  <si>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</si>
  <si>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</si>
  <si>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</si>
  <si>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</si>
  <si>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</si>
  <si>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</si>
  <si>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</si>
  <si>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</si>
  <si>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</si>
  <si>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</si>
  <si>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</si>
  <si>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</si>
  <si>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</si>
  <si>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</si>
  <si>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</si>
  <si>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</si>
  <si>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</si>
  <si>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</si>
  <si>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</si>
  <si>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</si>
  <si>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</si>
  <si>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</si>
  <si>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</si>
  <si>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</si>
  <si>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</si>
  <si>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</si>
  <si>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</si>
  <si>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</si>
  <si>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</si>
  <si>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</si>
  <si>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</si>
  <si>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</si>
  <si>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</si>
  <si>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</si>
  <si>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</si>
  <si>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</si>
  <si>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</si>
  <si>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</si>
  <si>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</si>
  <si>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</si>
  <si>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</si>
  <si>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</si>
  <si>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</si>
  <si>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</si>
  <si>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</si>
  <si>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</si>
  <si>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</si>
  <si>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</si>
  <si>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</si>
  <si>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</si>
  <si>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</si>
  <si>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</si>
  <si>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</si>
  <si>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</si>
  <si>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</si>
  <si>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</si>
  <si>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</si>
  <si>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</si>
  <si>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</si>
  <si>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</si>
  <si>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</si>
  <si>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</si>
  <si>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</si>
  <si>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</si>
  <si>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</si>
  <si>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</si>
  <si>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</si>
  <si>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</si>
  <si>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</si>
  <si>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</si>
  <si>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</si>
  <si>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</si>
  <si>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</si>
  <si>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</si>
  <si>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</si>
  <si>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</si>
  <si>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</si>
  <si>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</si>
  <si>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</si>
  <si>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</si>
  <si>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</si>
  <si>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</si>
  <si>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</si>
  <si>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</si>
  <si>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</si>
  <si>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</si>
  <si>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</si>
  <si>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</si>
  <si>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</si>
  <si>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</si>
  <si>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</si>
  <si>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</si>
  <si>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</si>
  <si>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</si>
  <si>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</si>
  <si>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</si>
  <si>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</si>
  <si>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</si>
  <si>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</si>
  <si>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</si>
  <si>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</si>
  <si>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</si>
  <si>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</si>
  <si>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</si>
  <si>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</si>
  <si>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</si>
  <si>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</si>
  <si>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</si>
  <si>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</si>
  <si>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</si>
  <si>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</si>
  <si>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</si>
  <si>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</si>
  <si>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</si>
  <si>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</si>
  <si>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</si>
  <si>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</si>
  <si>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</si>
  <si>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</si>
  <si>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</si>
  <si>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</si>
  <si>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</si>
  <si>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</si>
  <si>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</si>
  <si>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</si>
  <si>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</si>
  <si>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</si>
  <si>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</si>
  <si>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</si>
  <si>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</si>
  <si>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</si>
  <si>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</si>
  <si>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</si>
  <si>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</si>
  <si>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</si>
  <si>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</si>
  <si>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</si>
  <si>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</si>
  <si>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</si>
  <si>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</si>
  <si>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</si>
  <si>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</si>
  <si>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</si>
  <si>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</si>
  <si>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</si>
  <si>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</si>
  <si>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</si>
  <si>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</si>
  <si>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</si>
  <si>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</si>
  <si>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</si>
  <si>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</si>
  <si>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</si>
  <si>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</si>
  <si>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</si>
  <si>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</si>
  <si>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</si>
  <si>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</si>
  <si>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</si>
  <si>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</si>
  <si>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</si>
  <si>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</si>
  <si>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</si>
  <si>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</si>
  <si>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</si>
  <si>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</si>
  <si>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</si>
  <si>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</si>
  <si>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</si>
  <si>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</si>
  <si>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</si>
  <si>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</si>
  <si>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</si>
  <si>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</si>
  <si>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</si>
  <si>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</si>
  <si>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</si>
  <si>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</si>
  <si>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</si>
  <si>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</si>
  <si>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</si>
  <si>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</si>
  <si>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</si>
  <si>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</si>
  <si>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</si>
  <si>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</si>
  <si>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</si>
  <si>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</si>
  <si>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</si>
  <si>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</si>
  <si>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</si>
  <si>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</si>
  <si>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</si>
  <si>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</si>
  <si>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</si>
  <si>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</si>
  <si>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</si>
  <si>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</si>
  <si>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</si>
  <si>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</si>
  <si>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</si>
  <si>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</si>
  <si>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</si>
  <si>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</si>
  <si>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</si>
  <si>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</si>
  <si>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</si>
  <si>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</si>
  <si>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</si>
  <si>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</si>
  <si>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</si>
  <si>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</si>
  <si>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</si>
  <si>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</si>
  <si>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</si>
  <si>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</si>
  <si>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</si>
  <si>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</si>
  <si>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</si>
  <si>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</si>
  <si>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</si>
  <si>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</si>
  <si>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</si>
  <si>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</si>
  <si>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</si>
  <si>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</si>
  <si>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</si>
  <si>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</si>
  <si>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</si>
  <si>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</si>
  <si>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</si>
  <si>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</si>
  <si>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</si>
  <si>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</si>
  <si>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</si>
  <si>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</si>
  <si>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</si>
  <si>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</si>
  <si>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</si>
  <si>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</si>
  <si>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</si>
  <si>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</si>
  <si>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</si>
  <si>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</si>
  <si>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</si>
  <si>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</si>
  <si>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</si>
  <si>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</si>
  <si>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</si>
  <si>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</si>
  <si>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</si>
  <si>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</si>
  <si>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</si>
  <si>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</si>
  <si>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</si>
  <si>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</si>
  <si>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</si>
  <si>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</si>
  <si>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</si>
  <si>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</si>
  <si>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</si>
  <si>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</si>
  <si>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</si>
  <si>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</si>
  <si>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</si>
  <si>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</si>
  <si>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</si>
  <si>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</si>
  <si>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</si>
  <si>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</si>
  <si>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</si>
  <si>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</si>
  <si>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</si>
  <si>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</si>
  <si>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</si>
  <si>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</si>
  <si>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</si>
  <si>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</si>
  <si>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</si>
  <si>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</si>
  <si>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</si>
  <si>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</si>
  <si>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</si>
  <si>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</si>
  <si>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</si>
  <si>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</si>
  <si>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</si>
  <si>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</si>
  <si>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</si>
  <si>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</si>
  <si>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</si>
  <si>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</si>
  <si>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</si>
  <si>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</si>
  <si>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</si>
  <si>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</si>
  <si>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</si>
  <si>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</si>
  <si>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</si>
  <si>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</si>
  <si>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</si>
  <si>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</si>
  <si>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</si>
  <si>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</si>
  <si>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</si>
  <si>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</si>
  <si>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</si>
  <si>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</si>
  <si>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</si>
  <si>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</si>
  <si>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</si>
  <si>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</si>
  <si>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</si>
  <si>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</si>
  <si>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</si>
  <si>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</si>
  <si>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</si>
  <si>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</si>
  <si>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</si>
  <si>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</si>
  <si>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</si>
  <si>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</si>
  <si>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</si>
  <si>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</si>
  <si>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</si>
  <si>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</si>
  <si>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</si>
  <si>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</si>
  <si>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</si>
  <si>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</si>
  <si>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</si>
  <si>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</si>
  <si>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</si>
  <si>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</si>
  <si>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</si>
  <si>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</si>
  <si>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</si>
  <si>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</si>
  <si>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</si>
  <si>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</si>
  <si>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</si>
  <si>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</si>
  <si>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</si>
  <si>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</si>
  <si>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</si>
  <si>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</si>
  <si>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</si>
  <si>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</si>
  <si>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</si>
  <si>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</si>
  <si>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</si>
  <si>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</si>
  <si>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</si>
  <si>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</si>
  <si>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</si>
  <si>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</si>
  <si>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</si>
  <si>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</si>
  <si>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</si>
  <si>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</si>
  <si>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</si>
  <si>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</si>
  <si>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</si>
  <si>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</si>
  <si>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</si>
  <si>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</si>
  <si>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</si>
  <si>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</si>
  <si>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</si>
  <si>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</si>
  <si>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</si>
  <si>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</si>
  <si>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</si>
  <si>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</si>
  <si>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</si>
  <si>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</si>
  <si>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</si>
  <si>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</si>
  <si>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</si>
  <si>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</si>
  <si>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</si>
  <si>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</si>
  <si>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</si>
  <si>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</si>
  <si>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</si>
  <si>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</si>
  <si>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</si>
  <si>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</si>
  <si>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</si>
  <si>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</si>
  <si>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</si>
  <si>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</si>
  <si>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</si>
  <si>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</si>
  <si>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</si>
  <si>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</si>
  <si>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</si>
  <si>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</si>
  <si>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</si>
  <si>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</si>
  <si>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</si>
  <si>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</si>
  <si>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</si>
  <si>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</si>
  <si>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</si>
  <si>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</si>
  <si>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</si>
  <si>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</si>
  <si>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</si>
  <si>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</si>
  <si>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</si>
  <si>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</si>
  <si>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</si>
  <si>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</si>
  <si>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</si>
  <si>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</si>
  <si>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</si>
  <si>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</si>
  <si>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</si>
  <si>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</si>
  <si>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</si>
  <si>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</si>
  <si>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</si>
  <si>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</si>
  <si>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</si>
  <si>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</si>
  <si>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</si>
  <si>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</si>
  <si>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</si>
  <si>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</si>
  <si>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</si>
  <si>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</si>
  <si>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</si>
  <si>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</si>
  <si>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</si>
  <si>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</si>
  <si>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</si>
  <si>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</si>
  <si>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</si>
  <si>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</si>
  <si>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</si>
  <si>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</si>
  <si>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</si>
  <si>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</si>
  <si>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</si>
  <si>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</si>
  <si>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</si>
  <si>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</si>
  <si>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</si>
  <si>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</si>
  <si>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</si>
  <si>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</si>
  <si>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</si>
  <si>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</si>
  <si>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</si>
  <si>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</si>
  <si>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</si>
  <si>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</si>
  <si>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</si>
  <si>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</si>
  <si>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</si>
  <si>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</si>
  <si>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</si>
  <si>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</si>
  <si>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</si>
  <si>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</si>
  <si>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</si>
  <si>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</si>
  <si>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</si>
  <si>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</si>
  <si>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</si>
  <si>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</si>
  <si>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</si>
  <si>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</si>
  <si>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</si>
  <si>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</si>
  <si>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</si>
  <si>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</si>
  <si>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</si>
  <si>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</si>
  <si>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</si>
  <si>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</si>
  <si>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</si>
  <si>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</si>
  <si>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</si>
  <si>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</si>
  <si>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</si>
  <si>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</si>
  <si>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</si>
  <si>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</si>
  <si>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</si>
  <si>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</si>
  <si>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</si>
  <si>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</si>
  <si>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</si>
  <si>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</si>
  <si>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</si>
  <si>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</si>
  <si>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</si>
  <si>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</si>
  <si>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</si>
  <si>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</si>
  <si>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</si>
  <si>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</si>
  <si>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</si>
  <si>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</si>
  <si>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</si>
  <si>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</si>
  <si>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</si>
  <si>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</si>
  <si>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</si>
  <si>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</si>
  <si>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</si>
  <si>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</si>
  <si>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</si>
  <si>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</si>
  <si>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</si>
  <si>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</si>
  <si>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</si>
  <si>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</si>
  <si>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</si>
  <si>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</si>
  <si>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</si>
  <si>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</si>
  <si>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</si>
  <si>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</si>
  <si>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</si>
  <si>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</si>
  <si>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</si>
  <si>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</si>
  <si>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</si>
  <si>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</si>
  <si>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</si>
  <si>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</si>
  <si>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</si>
  <si>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</si>
  <si>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</si>
  <si>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</si>
  <si>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</si>
  <si>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</si>
  <si>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</si>
  <si>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</si>
  <si>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</si>
  <si>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</si>
  <si>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</si>
  <si>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</si>
  <si>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</si>
  <si>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</si>
  <si>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</si>
  <si>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</si>
  <si>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</si>
  <si>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</si>
  <si>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</si>
  <si>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</si>
  <si>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</si>
  <si>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</si>
  <si>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</si>
  <si>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</si>
  <si>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</si>
  <si>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</si>
  <si>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</si>
  <si>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</si>
  <si>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</si>
  <si>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</si>
  <si>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</si>
  <si>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</si>
  <si>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</si>
  <si>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</si>
  <si>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</si>
  <si>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</si>
  <si>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</si>
  <si>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</si>
  <si>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</si>
  <si>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</si>
  <si>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</si>
  <si>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</si>
  <si>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</si>
  <si>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</si>
  <si>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</si>
  <si>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</si>
  <si>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</si>
  <si>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</si>
  <si>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</si>
  <si>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</si>
  <si>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</si>
  <si>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</si>
  <si>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</si>
  <si>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</si>
  <si>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</si>
  <si>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</si>
  <si>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</si>
  <si>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</si>
  <si>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</si>
  <si>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</si>
  <si>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</si>
  <si>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</si>
  <si>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</si>
  <si>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</si>
  <si>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</si>
  <si>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</si>
  <si>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</si>
  <si>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</si>
  <si>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</si>
  <si>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</si>
  <si>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</si>
  <si>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</si>
  <si>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</si>
  <si>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</si>
  <si>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</si>
  <si>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</si>
  <si>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</si>
  <si>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</si>
  <si>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</si>
  <si>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</si>
  <si>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</si>
  <si>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</si>
  <si>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</si>
  <si>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</si>
  <si>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</si>
  <si>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</si>
  <si>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</si>
  <si>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</si>
  <si>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</si>
  <si>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</si>
  <si>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</si>
  <si>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</si>
  <si>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</si>
  <si>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</si>
  <si>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</si>
  <si>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</si>
  <si>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</si>
  <si>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</si>
  <si>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</si>
  <si>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</si>
  <si>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</si>
  <si>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</si>
  <si>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</si>
  <si>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</si>
  <si>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</si>
  <si>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</si>
  <si>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</si>
  <si>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</si>
  <si>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</si>
  <si>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</si>
  <si>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</si>
  <si>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</si>
  <si>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</si>
  <si>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</si>
  <si>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</si>
  <si>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</si>
  <si>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</si>
  <si>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</si>
  <si>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</si>
  <si>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</si>
  <si>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</si>
  <si>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</si>
  <si>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</si>
  <si>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</si>
  <si>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</si>
  <si>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</si>
  <si>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</si>
  <si>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</si>
  <si>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</si>
  <si>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</si>
  <si>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</si>
  <si>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</si>
  <si>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</si>
  <si>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</si>
  <si>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</si>
  <si>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</si>
  <si>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</si>
  <si>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</si>
  <si>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</si>
  <si>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</si>
  <si>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</si>
  <si>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</si>
  <si>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</si>
  <si>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</si>
  <si>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</si>
  <si>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</si>
  <si>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</si>
  <si>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</si>
  <si>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</si>
  <si>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</si>
  <si>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</si>
  <si>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</si>
  <si>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</si>
  <si>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</si>
  <si>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</si>
  <si>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</si>
  <si>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</si>
  <si>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</si>
  <si>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</si>
  <si>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</si>
  <si>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</si>
  <si>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</si>
  <si>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</si>
  <si>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</si>
  <si>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</si>
  <si>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</si>
  <si>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</si>
  <si>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</si>
  <si>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</si>
  <si>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</si>
  <si>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</si>
  <si>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</si>
  <si>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</si>
  <si>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</si>
  <si>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</si>
  <si>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</si>
  <si>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</si>
  <si>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</si>
  <si>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</si>
  <si>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</si>
  <si>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</si>
  <si>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</si>
  <si>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</si>
  <si>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</si>
  <si>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</si>
  <si>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</si>
  <si>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</si>
  <si>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</si>
  <si>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</si>
  <si>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</si>
  <si>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</si>
  <si>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</si>
  <si>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</si>
  <si>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</si>
  <si>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</si>
  <si>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</si>
  <si>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</si>
  <si>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</si>
  <si>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</si>
  <si>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</si>
  <si>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</si>
  <si>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</si>
  <si>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</si>
  <si>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</si>
  <si>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</si>
  <si>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</si>
  <si>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</si>
  <si>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</si>
  <si>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</si>
  <si>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</si>
  <si>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</si>
  <si>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</si>
  <si>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</si>
  <si>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</si>
  <si>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</si>
  <si>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</si>
  <si>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</si>
  <si>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</si>
  <si>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</si>
  <si>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</si>
  <si>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</si>
  <si>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</si>
  <si>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</si>
  <si>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</si>
  <si>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</si>
  <si>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</si>
  <si>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</si>
  <si>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</si>
  <si>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</si>
  <si>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</si>
  <si>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</si>
  <si>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</si>
  <si>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</si>
  <si>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</si>
  <si>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</si>
  <si>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</si>
  <si>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</si>
  <si>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</si>
  <si>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</si>
  <si>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</si>
  <si>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</si>
  <si>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</si>
  <si>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</si>
  <si>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</si>
  <si>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</si>
  <si>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</si>
  <si>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</si>
  <si>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</si>
  <si>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</si>
  <si>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</si>
  <si>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</si>
  <si>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</si>
  <si>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</si>
  <si>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</si>
  <si>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</si>
  <si>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</si>
  <si>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</si>
  <si>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</si>
  <si>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</si>
  <si>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</si>
  <si>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</si>
  <si>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</si>
  <si>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</si>
  <si>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</si>
  <si>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</si>
  <si>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</si>
  <si>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</si>
  <si>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</si>
  <si>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</si>
  <si>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</si>
  <si>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</si>
  <si>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</si>
  <si>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</si>
  <si>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</si>
  <si>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</si>
  <si>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</si>
  <si>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</si>
  <si>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</si>
  <si>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</si>
  <si>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</si>
  <si>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</si>
  <si>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</si>
  <si>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</si>
  <si>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</si>
  <si>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</si>
  <si>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</si>
  <si>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</si>
  <si>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</si>
  <si>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</si>
  <si>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</si>
  <si>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</si>
  <si>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</si>
  <si>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</si>
  <si>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</si>
  <si>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</si>
  <si>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</si>
  <si>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</si>
  <si>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</si>
  <si>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</si>
  <si>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</si>
  <si>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</si>
  <si>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</si>
  <si>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</si>
  <si>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</si>
  <si>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</si>
  <si>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</si>
  <si>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</si>
  <si>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</si>
  <si>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</si>
  <si>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</si>
  <si>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</si>
  <si>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</si>
  <si>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</si>
  <si>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</si>
  <si>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</si>
  <si>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</si>
  <si>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</si>
  <si>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</si>
  <si>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</si>
  <si>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</si>
  <si>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</si>
  <si>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</si>
  <si>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</si>
  <si>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</si>
  <si>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</si>
  <si>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</si>
  <si>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</si>
  <si>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</si>
  <si>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</si>
  <si>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</si>
  <si>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</si>
  <si>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</si>
  <si>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</si>
  <si>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</si>
  <si>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</si>
  <si>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</si>
  <si>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</si>
  <si>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</si>
  <si>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</si>
  <si>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</si>
  <si>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</si>
  <si>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</si>
  <si>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</si>
  <si>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</si>
  <si>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</si>
  <si>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</si>
  <si>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</si>
  <si>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</si>
  <si>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</si>
  <si>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</si>
  <si>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</si>
  <si>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</si>
  <si>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</si>
  <si>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</si>
  <si>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</si>
  <si>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</si>
  <si>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</si>
  <si>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</si>
  <si>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</si>
  <si>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</si>
  <si>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</si>
  <si>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</si>
  <si>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</si>
  <si>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</si>
  <si>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</si>
  <si>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</si>
  <si>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</si>
  <si>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</si>
  <si>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</si>
  <si>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</si>
  <si>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</si>
  <si>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</si>
  <si>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</si>
  <si>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</si>
  <si>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</si>
  <si>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</si>
  <si>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</si>
  <si>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</si>
  <si>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</si>
  <si>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</si>
  <si>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</si>
  <si>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</si>
  <si>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</si>
  <si>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</si>
  <si>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</si>
  <si>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</si>
  <si>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</si>
  <si>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</si>
  <si>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</si>
  <si>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</si>
  <si>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</si>
  <si>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</si>
  <si>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</si>
  <si>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</si>
  <si>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</si>
  <si>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</si>
  <si>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</si>
  <si>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</si>
  <si>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</si>
  <si>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</si>
  <si>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</si>
  <si>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</si>
  <si>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</si>
  <si>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</si>
  <si>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</si>
  <si>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</si>
  <si>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</si>
  <si>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</si>
  <si>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</si>
  <si>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</si>
  <si>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</si>
  <si>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</si>
  <si>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</si>
  <si>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</si>
  <si>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</si>
  <si>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</si>
  <si>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</si>
  <si>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</si>
  <si>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</si>
  <si>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</si>
  <si>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</si>
  <si>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</si>
  <si>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</si>
  <si>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</si>
  <si>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</si>
  <si>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</si>
  <si>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</si>
  <si>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</si>
  <si>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</si>
  <si>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</si>
  <si>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</si>
  <si>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</si>
  <si>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</si>
  <si>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</si>
  <si>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</si>
  <si>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</si>
  <si>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</si>
  <si>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</si>
  <si>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</si>
  <si>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</si>
  <si>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</si>
  <si>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</si>
  <si>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</si>
  <si>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</si>
  <si>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</si>
  <si>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</si>
  <si>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</si>
  <si>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</si>
  <si>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</si>
  <si>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</si>
  <si>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</si>
  <si>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</si>
  <si>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</si>
  <si>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</si>
  <si>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</si>
  <si>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</si>
  <si>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</si>
  <si>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</si>
  <si>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</si>
  <si>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</si>
  <si>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</si>
  <si>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</si>
  <si>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</si>
  <si>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</si>
  <si>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</si>
  <si>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</si>
  <si>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</si>
  <si>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</si>
  <si>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</si>
  <si>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</si>
  <si>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</si>
  <si>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</si>
  <si>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</si>
  <si>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</si>
  <si>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</si>
  <si>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</si>
  <si>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</si>
  <si>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</si>
  <si>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</si>
  <si>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</si>
  <si>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</si>
  <si>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</si>
  <si>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</si>
  <si>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</si>
  <si>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</si>
  <si>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</si>
  <si>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</si>
  <si>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</si>
  <si>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</si>
  <si>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</si>
  <si>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</si>
  <si>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</si>
  <si>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</si>
  <si>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</si>
  <si>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</si>
  <si>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</si>
  <si>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</si>
  <si>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</si>
  <si>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</si>
  <si>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</si>
  <si>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</si>
  <si>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</si>
  <si>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</si>
  <si>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</si>
  <si>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</si>
  <si>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</si>
  <si>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</si>
  <si>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</si>
  <si>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</si>
  <si>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</si>
  <si>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</si>
  <si>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</si>
  <si>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</si>
  <si>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</si>
  <si>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</si>
  <si>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</si>
  <si>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</si>
  <si>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</si>
  <si>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</si>
  <si>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</si>
  <si>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</si>
  <si>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</si>
  <si>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</si>
  <si>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</si>
  <si>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</si>
  <si>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</si>
  <si>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</si>
  <si>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</si>
  <si>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</si>
  <si>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</si>
  <si>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</si>
  <si>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</si>
  <si>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</si>
  <si>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</si>
  <si>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</si>
  <si>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</si>
  <si>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</si>
  <si>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</si>
  <si>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</si>
  <si>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</si>
  <si>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</si>
  <si>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</si>
  <si>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</si>
  <si>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</si>
  <si>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</si>
  <si>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</si>
  <si>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</si>
  <si>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</si>
  <si>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</si>
  <si>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</si>
  <si>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</si>
  <si>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</si>
  <si>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</si>
  <si>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</si>
  <si>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</si>
  <si>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</si>
  <si>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</si>
  <si>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</si>
  <si>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</si>
  <si>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</si>
  <si>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</si>
  <si>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</si>
  <si>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</si>
  <si>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</si>
  <si>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</si>
  <si>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</si>
  <si>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</si>
  <si>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</si>
  <si>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</si>
  <si>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</si>
  <si>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</si>
  <si>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</si>
  <si>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</si>
  <si>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</si>
  <si>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</si>
  <si>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</si>
  <si>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</si>
  <si>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</si>
  <si>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</si>
  <si>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</si>
  <si>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</si>
  <si>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</si>
  <si>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</si>
  <si>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</si>
  <si>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</si>
  <si>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</si>
  <si>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</si>
  <si>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</si>
  <si>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</si>
  <si>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</si>
  <si>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</si>
  <si>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</si>
  <si>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</si>
  <si>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</si>
  <si>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</si>
  <si>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</si>
  <si>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</si>
  <si>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</si>
  <si>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</si>
  <si>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</si>
  <si>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</si>
  <si>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</si>
  <si>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</si>
  <si>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</si>
  <si>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</si>
  <si>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</si>
  <si>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</si>
  <si>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</si>
  <si>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</si>
  <si>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</si>
  <si>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</si>
  <si>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</si>
  <si>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</si>
  <si>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</si>
  <si>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</si>
  <si>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</si>
  <si>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</si>
  <si>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</si>
  <si>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</si>
  <si>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</si>
  <si>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</si>
  <si>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</si>
  <si>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</si>
  <si>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</si>
  <si>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</si>
  <si>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</si>
  <si>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</si>
  <si>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</si>
  <si>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</si>
  <si>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</si>
  <si>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</si>
  <si>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</si>
  <si>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</si>
  <si>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</si>
  <si>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</si>
  <si>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</si>
  <si>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</si>
  <si>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</si>
  <si>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</si>
  <si>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</si>
  <si>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</si>
  <si>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</si>
  <si>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</si>
  <si>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</si>
  <si>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</si>
  <si>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</si>
  <si>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</si>
  <si>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</si>
  <si>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</si>
  <si>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</si>
  <si>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</si>
  <si>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</si>
  <si>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</si>
  <si>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</si>
  <si>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</si>
  <si>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</si>
  <si>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</si>
  <si>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</si>
  <si>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</si>
  <si>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</si>
  <si>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</si>
  <si>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</si>
  <si>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</si>
  <si>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</si>
  <si>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</si>
  <si>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</si>
  <si>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</si>
  <si>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</si>
  <si>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</si>
  <si>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</si>
  <si>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</si>
  <si>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</si>
  <si>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</si>
  <si>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</si>
  <si>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</si>
  <si>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</si>
  <si>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</si>
  <si>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</si>
  <si>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</si>
  <si>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</si>
  <si>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</si>
  <si>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</si>
  <si>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</si>
  <si>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</si>
  <si>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</si>
  <si>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</si>
  <si>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</si>
  <si>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</si>
  <si>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</si>
  <si>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</si>
  <si>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</si>
  <si>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</si>
  <si>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</si>
  <si>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</si>
  <si>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</si>
  <si>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</si>
  <si>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</si>
  <si>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</si>
  <si>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</si>
  <si>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</si>
  <si>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</si>
  <si>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</si>
  <si>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</si>
  <si>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</si>
  <si>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</si>
  <si>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</si>
  <si>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</si>
  <si>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</si>
  <si>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</si>
  <si>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</si>
  <si>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</si>
  <si>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</si>
  <si>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</si>
  <si>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</si>
  <si>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</si>
  <si>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</si>
  <si>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</si>
  <si>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</si>
  <si>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</si>
  <si>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</si>
  <si>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</si>
  <si>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</si>
  <si>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</si>
  <si>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</si>
  <si>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</si>
  <si>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</si>
  <si>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</si>
  <si>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</si>
  <si>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</si>
  <si>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</si>
  <si>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</si>
  <si>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</si>
  <si>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</si>
  <si>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</si>
  <si>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</si>
  <si>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</si>
  <si>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</si>
  <si>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</si>
  <si>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</si>
  <si>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</si>
  <si>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</si>
  <si>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</si>
  <si>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</si>
  <si>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</si>
  <si>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</si>
  <si>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</si>
  <si>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</si>
  <si>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</si>
  <si>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</si>
  <si>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</si>
  <si>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</si>
  <si>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</si>
  <si>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</si>
  <si>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</si>
  <si>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</si>
  <si>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</si>
  <si>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</si>
  <si>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</si>
  <si>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</si>
  <si>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</si>
  <si>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</si>
  <si>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</si>
  <si>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</si>
  <si>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</si>
  <si>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</si>
  <si>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</si>
  <si>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</si>
  <si>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</si>
  <si>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</si>
  <si>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</si>
  <si>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</si>
  <si>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</si>
  <si>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</si>
  <si>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</si>
  <si>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</si>
  <si>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</si>
  <si>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</si>
  <si>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</si>
  <si>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</si>
  <si>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</si>
  <si>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</si>
  <si>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</si>
  <si>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</si>
  <si>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</si>
  <si>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</si>
  <si>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</si>
  <si>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</si>
  <si>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</si>
  <si>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</si>
  <si>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</si>
  <si>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</si>
  <si>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</si>
  <si>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</si>
  <si>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</si>
  <si>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</si>
  <si>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</si>
  <si>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</si>
  <si>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</si>
  <si>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</si>
  <si>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</si>
  <si>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</si>
  <si>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</si>
  <si>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</si>
  <si>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</si>
  <si>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</si>
  <si>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</si>
  <si>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</si>
  <si>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</si>
  <si>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</si>
  <si>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</si>
  <si>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</si>
  <si>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</si>
  <si>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</si>
  <si>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</si>
  <si>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</si>
  <si>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</si>
  <si>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</si>
  <si>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</si>
  <si>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</si>
  <si>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</si>
  <si>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</si>
  <si>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</si>
  <si>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</si>
  <si>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</si>
  <si>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</si>
  <si>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</si>
  <si>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</si>
  <si>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</si>
  <si>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</si>
  <si>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</si>
  <si>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</si>
  <si>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</si>
  <si>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</si>
  <si>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</si>
  <si>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</si>
  <si>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</si>
  <si>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</si>
  <si>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</si>
  <si>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</si>
  <si>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</si>
  <si>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</si>
  <si>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</si>
  <si>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</si>
  <si>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</si>
  <si>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</si>
  <si>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</si>
  <si>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</si>
  <si>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</si>
  <si>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</si>
  <si>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</si>
  <si>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</si>
  <si>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</si>
  <si>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</si>
  <si>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</si>
  <si>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</si>
  <si>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</si>
  <si>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</si>
  <si>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</si>
  <si>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</si>
  <si>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</si>
  <si>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</si>
  <si>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</si>
  <si>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</si>
  <si>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</si>
  <si>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</si>
  <si>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</si>
  <si>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</si>
  <si>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</si>
  <si>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</si>
  <si>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</si>
  <si>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</si>
  <si>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</si>
  <si>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</si>
  <si>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</si>
  <si>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</si>
  <si>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</si>
  <si>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</si>
  <si>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</si>
  <si>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</si>
  <si>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</si>
  <si>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</si>
  <si>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</si>
  <si>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</si>
  <si>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</si>
  <si>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</si>
  <si>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</si>
  <si>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</si>
  <si>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</si>
  <si>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</si>
  <si>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</si>
  <si>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</si>
  <si>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</si>
  <si>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</si>
  <si>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</si>
  <si>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</si>
  <si>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</si>
  <si>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</si>
  <si>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</si>
  <si>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</si>
  <si>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</si>
  <si>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</si>
  <si>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</si>
  <si>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</si>
  <si>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</si>
  <si>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</si>
  <si>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</si>
  <si>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</si>
  <si>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</si>
  <si>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</si>
  <si>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</si>
  <si>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</si>
  <si>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</si>
  <si>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</si>
  <si>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</si>
  <si>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</si>
  <si>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</si>
  <si>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</si>
  <si>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</si>
  <si>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</si>
  <si>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</si>
  <si>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</si>
  <si>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</si>
  <si>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</si>
  <si>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</si>
  <si>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</si>
  <si>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</si>
  <si>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</si>
  <si>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</si>
  <si>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</si>
  <si>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</si>
  <si>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</si>
  <si>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</si>
  <si>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</si>
  <si>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</si>
  <si>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</si>
  <si>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</si>
  <si>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</si>
  <si>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</si>
  <si>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</si>
  <si>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</si>
  <si>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</si>
  <si>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</si>
  <si>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</si>
  <si>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</si>
  <si>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</si>
  <si>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</si>
  <si>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</si>
  <si>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</si>
  <si>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</si>
  <si>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</si>
  <si>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</si>
  <si>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</si>
  <si>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</si>
  <si>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</si>
  <si>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</si>
  <si>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</si>
  <si>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</si>
  <si>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</si>
  <si>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</si>
  <si>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</si>
  <si>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</si>
  <si>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</si>
  <si>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</si>
  <si>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</si>
  <si>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</si>
  <si>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</si>
  <si>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</si>
  <si>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</si>
  <si>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</si>
  <si>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</si>
  <si>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</si>
  <si>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</si>
  <si>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</si>
  <si>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</si>
  <si>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</si>
  <si>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</si>
  <si>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</si>
  <si>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</si>
  <si>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</si>
  <si>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</si>
  <si>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</si>
  <si>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</si>
  <si>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</si>
  <si>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</si>
  <si>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</si>
  <si>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</si>
  <si>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</si>
  <si>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</si>
  <si>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</si>
  <si>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</si>
  <si>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</si>
  <si>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</si>
  <si>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</si>
  <si>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</si>
  <si>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</si>
  <si>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</si>
  <si>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</si>
  <si>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</si>
  <si>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</si>
  <si>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</si>
  <si>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</si>
  <si>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</si>
  <si>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</si>
  <si>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</si>
  <si>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</si>
  <si>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</si>
  <si>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</si>
  <si>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</si>
  <si>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</si>
  <si>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</si>
  <si>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</si>
  <si>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</si>
  <si>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</si>
  <si>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</si>
  <si>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</si>
  <si>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</si>
  <si>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</si>
  <si>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</si>
  <si>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</si>
  <si>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</si>
  <si>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</si>
  <si>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</si>
  <si>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</si>
  <si>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</si>
  <si>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</si>
  <si>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</si>
  <si>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</si>
  <si>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</si>
  <si>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</si>
  <si>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</si>
  <si>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</si>
  <si>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</si>
  <si>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</si>
  <si>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</si>
  <si>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</si>
  <si>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</si>
  <si>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</si>
  <si>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</si>
  <si>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</si>
  <si>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</si>
  <si>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</si>
  <si>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</si>
  <si>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</si>
  <si>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</si>
  <si>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</si>
  <si>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</si>
  <si>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</si>
  <si>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</si>
  <si>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</si>
  <si>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</si>
  <si>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</si>
  <si>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</si>
  <si>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</si>
  <si>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</si>
  <si>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</si>
  <si>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</si>
  <si>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</si>
  <si>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</si>
  <si>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</si>
  <si>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</si>
  <si>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</si>
  <si>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</si>
  <si>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</si>
  <si>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</si>
  <si>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</si>
  <si>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</si>
  <si>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</si>
  <si>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</si>
  <si>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</si>
  <si>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</si>
  <si>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</si>
  <si>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</si>
  <si>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</si>
  <si>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</si>
  <si>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</si>
  <si>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</si>
  <si>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</si>
  <si>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</si>
  <si>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</si>
  <si>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</si>
  <si>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</si>
  <si>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</si>
  <si>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</si>
  <si>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</si>
  <si>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</si>
  <si>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</si>
  <si>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</si>
  <si>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</si>
  <si>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</si>
  <si>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</si>
  <si>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</si>
  <si>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</si>
  <si>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</si>
  <si>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</si>
  <si>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</si>
  <si>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</si>
  <si>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</si>
  <si>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</si>
  <si>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</si>
  <si>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</si>
  <si>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</si>
  <si>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</si>
  <si>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</si>
  <si>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</si>
  <si>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</si>
  <si>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</si>
  <si>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</si>
  <si>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</si>
  <si>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</si>
  <si>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</si>
  <si>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</si>
  <si>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</si>
  <si>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</si>
  <si>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</si>
  <si>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</si>
  <si>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</si>
  <si>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</si>
  <si>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</si>
  <si>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</si>
  <si>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</si>
  <si>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</si>
  <si>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</si>
  <si>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</si>
  <si>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</si>
  <si>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</si>
  <si>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</si>
  <si>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</si>
  <si>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</si>
  <si>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</si>
  <si>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</si>
  <si>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</si>
  <si>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</si>
  <si>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</si>
  <si>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</si>
  <si>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</si>
  <si>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</si>
  <si>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</si>
  <si>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</si>
  <si>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</si>
  <si>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</si>
  <si>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</si>
  <si>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</si>
  <si>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</si>
  <si>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</si>
  <si>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</si>
  <si>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</si>
  <si>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</si>
  <si>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</si>
  <si>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</si>
  <si>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</si>
  <si>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</si>
  <si>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</si>
  <si>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</si>
  <si>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</si>
  <si>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</si>
  <si>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</si>
  <si>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</si>
  <si>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</si>
  <si>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</si>
  <si>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</si>
  <si>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</si>
  <si>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</si>
  <si>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</si>
  <si>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</si>
  <si>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</si>
  <si>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</si>
  <si>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</si>
  <si>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</si>
  <si>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</si>
  <si>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</si>
  <si>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</si>
  <si>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</si>
  <si>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</si>
  <si>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</si>
  <si>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</si>
  <si>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</si>
  <si>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</si>
  <si>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</si>
  <si>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</si>
  <si>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</si>
  <si>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</si>
  <si>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</si>
  <si>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</si>
  <si>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</si>
  <si>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</si>
  <si>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</si>
  <si>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</si>
  <si>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</si>
  <si>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</si>
  <si>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</si>
  <si>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</si>
  <si>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</si>
  <si>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</si>
  <si>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</si>
  <si>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</si>
  <si>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</si>
  <si>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</si>
  <si>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</si>
  <si>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</si>
  <si>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</si>
  <si>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</si>
  <si>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</si>
  <si>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</si>
  <si>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</si>
  <si>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</si>
  <si>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</si>
  <si>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</si>
  <si>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</si>
  <si>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</si>
  <si>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</si>
  <si>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</si>
  <si>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</si>
  <si>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</si>
  <si>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</si>
  <si>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</si>
  <si>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</si>
  <si>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</si>
  <si>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</si>
  <si>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</si>
  <si>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</si>
  <si>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</si>
  <si>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</si>
  <si>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</si>
  <si>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</si>
  <si>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</si>
  <si>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</si>
  <si>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</si>
  <si>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</si>
  <si>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</si>
  <si>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</si>
  <si>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</si>
  <si>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</si>
  <si>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</si>
  <si>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</si>
  <si>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</si>
  <si>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</si>
  <si>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</si>
  <si>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</si>
  <si>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</si>
  <si>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</si>
  <si>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</si>
  <si>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</si>
  <si>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</si>
  <si>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</si>
  <si>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</si>
  <si>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</si>
  <si>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</si>
  <si>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</si>
  <si>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</si>
  <si>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</si>
  <si>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</si>
  <si>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</si>
  <si>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</si>
  <si>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</si>
  <si>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</si>
  <si>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</si>
  <si>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</si>
  <si>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</si>
  <si>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</si>
  <si>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</si>
  <si>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</si>
  <si>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</si>
  <si>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</si>
  <si>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</si>
  <si>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</si>
  <si>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</si>
  <si>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</si>
  <si>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</si>
  <si>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</si>
  <si>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</si>
  <si>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</si>
  <si>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</si>
  <si>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</si>
  <si>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</si>
  <si>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</si>
  <si>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</si>
  <si>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</si>
  <si>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</si>
  <si>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</si>
  <si>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</si>
  <si>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</si>
  <si>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</si>
  <si>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</si>
  <si>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</si>
  <si>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</si>
  <si>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</si>
  <si>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</si>
  <si>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</si>
  <si>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</si>
  <si>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</si>
  <si>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</si>
  <si>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</si>
  <si>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</si>
  <si>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</si>
  <si>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</si>
  <si>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</si>
  <si>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</si>
  <si>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</si>
  <si>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</si>
  <si>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</si>
  <si>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</si>
  <si>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</si>
  <si>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</si>
  <si>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</si>
  <si>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</si>
  <si>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</si>
  <si>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</si>
  <si>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</si>
  <si>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</si>
  <si>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</si>
  <si>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</si>
  <si>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</si>
  <si>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</si>
  <si>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</si>
  <si>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</si>
  <si>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</si>
  <si>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</si>
  <si>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</si>
  <si>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</si>
  <si>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</si>
  <si>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</si>
  <si>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</si>
  <si>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</si>
  <si>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</si>
  <si>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</si>
  <si>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</si>
  <si>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</si>
  <si>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</si>
  <si>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</si>
  <si>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</si>
  <si>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</si>
  <si>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</si>
  <si>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</si>
  <si>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</si>
  <si>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</si>
  <si>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</si>
  <si>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</si>
  <si>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</si>
  <si>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</si>
  <si>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</si>
  <si>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</si>
  <si>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</si>
  <si>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</si>
  <si>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</si>
  <si>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</si>
  <si>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</si>
  <si>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</si>
  <si>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</si>
  <si>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</si>
  <si>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</si>
  <si>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</si>
  <si>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</si>
  <si>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</si>
  <si>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</si>
  <si>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</si>
  <si>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</si>
  <si>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</si>
  <si>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</si>
  <si>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</si>
  <si>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</si>
  <si>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</si>
  <si>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</si>
  <si>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</si>
  <si>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</si>
  <si>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</si>
  <si>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</si>
  <si>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</si>
  <si>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</si>
  <si>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</si>
  <si>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</si>
  <si>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</si>
  <si>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</si>
  <si>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</si>
  <si>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</si>
  <si>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</si>
  <si>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</si>
  <si>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</si>
  <si>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</si>
  <si>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</si>
  <si>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</si>
  <si>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</si>
  <si>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</si>
  <si>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</si>
  <si>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</si>
  <si>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</si>
  <si>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</si>
  <si>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</si>
  <si>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</si>
  <si>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</si>
  <si>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</si>
  <si>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</si>
  <si>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</si>
  <si>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</si>
  <si>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</si>
  <si>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</si>
  <si>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</si>
  <si>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</si>
  <si>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</si>
  <si>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</si>
  <si>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</si>
  <si>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</si>
  <si>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</si>
  <si>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</si>
  <si>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</si>
  <si>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</si>
  <si>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</si>
  <si>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</si>
  <si>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</si>
  <si>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</si>
  <si>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</si>
  <si>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</si>
  <si>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</si>
  <si>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</si>
  <si>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</si>
  <si>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</si>
  <si>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</si>
  <si>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</si>
  <si>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</si>
  <si>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</si>
  <si>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</si>
  <si>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</si>
  <si>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</si>
  <si>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</si>
  <si>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</si>
  <si>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</si>
  <si>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</si>
  <si>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</si>
  <si>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</si>
  <si>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</si>
  <si>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</si>
  <si>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</si>
  <si>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</si>
  <si>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</si>
  <si>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</si>
  <si>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</si>
  <si>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</si>
  <si>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</si>
  <si>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</si>
  <si>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</si>
  <si>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</si>
  <si>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</si>
  <si>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</si>
  <si>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</si>
  <si>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</si>
  <si>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</si>
  <si>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</si>
  <si>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</si>
  <si>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</si>
  <si>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</si>
  <si>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</si>
  <si>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</si>
  <si>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</si>
  <si>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</si>
  <si>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</si>
  <si>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</si>
  <si>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</si>
  <si>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</si>
  <si>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</si>
  <si>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</si>
  <si>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</si>
  <si>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</si>
  <si>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</si>
  <si>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</si>
  <si>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</si>
  <si>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</si>
  <si>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</si>
  <si>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</si>
  <si>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</si>
  <si>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</si>
  <si>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</si>
  <si>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</si>
  <si>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</si>
  <si>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</si>
  <si>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</si>
  <si>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</si>
  <si>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</si>
  <si>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</si>
  <si>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</si>
  <si>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</si>
  <si>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</si>
  <si>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</si>
  <si>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</si>
  <si>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</si>
  <si>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</si>
  <si>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</si>
  <si>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</si>
  <si>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</si>
  <si>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</si>
  <si>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</si>
  <si>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</si>
  <si>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</si>
  <si>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</si>
  <si>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</si>
  <si>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</si>
  <si>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</si>
  <si>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</si>
  <si>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</si>
  <si>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</si>
  <si>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</si>
  <si>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</si>
  <si>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</si>
  <si>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</si>
  <si>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</si>
  <si>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</si>
  <si>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</si>
  <si>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</si>
  <si>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</si>
  <si>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</si>
  <si>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</si>
  <si>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</si>
  <si>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</si>
  <si>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</si>
  <si>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</si>
  <si>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</si>
  <si>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</si>
  <si>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</si>
  <si>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</si>
  <si>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</si>
  <si>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</si>
  <si>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</si>
  <si>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</si>
  <si>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</si>
  <si>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</si>
  <si>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</si>
  <si>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</si>
  <si>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</si>
  <si>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</si>
  <si>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</si>
  <si>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</si>
  <si>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</si>
  <si>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</si>
  <si>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</si>
  <si>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</si>
  <si>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</si>
  <si>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</si>
  <si>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</si>
  <si>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</si>
  <si>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</si>
  <si>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</si>
  <si>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</si>
  <si>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</si>
  <si>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</si>
  <si>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</si>
  <si>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</si>
  <si>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</si>
  <si>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</si>
  <si>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</si>
  <si>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</si>
  <si>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</si>
  <si>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</si>
  <si>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</si>
  <si>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</si>
  <si>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</si>
  <si>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</si>
  <si>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</si>
  <si>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</si>
  <si>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</si>
  <si>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</si>
  <si>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</si>
  <si>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</si>
  <si>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</si>
  <si>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</si>
  <si>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</si>
  <si>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</si>
  <si>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</si>
  <si>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</si>
  <si>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</si>
  <si>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</si>
  <si>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</si>
  <si>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</si>
  <si>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</si>
  <si>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</si>
  <si>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</si>
  <si>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</si>
  <si>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</si>
  <si>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</si>
  <si>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</si>
  <si>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</si>
  <si>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</si>
  <si>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</si>
  <si>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</si>
  <si>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</si>
  <si>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</si>
  <si>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</si>
  <si>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</si>
  <si>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</si>
  <si>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</si>
  <si>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</si>
  <si>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</si>
  <si>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</si>
  <si>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</si>
  <si>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</si>
  <si>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</si>
  <si>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</si>
  <si>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</si>
  <si>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</si>
  <si>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</si>
  <si>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</si>
  <si>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</si>
  <si>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</si>
  <si>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</si>
  <si>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</si>
  <si>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</si>
  <si>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</si>
  <si>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</si>
  <si>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</si>
  <si>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</si>
  <si>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</si>
  <si>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</si>
  <si>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</si>
  <si>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</si>
  <si>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</si>
  <si>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</si>
  <si>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</si>
  <si>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</si>
  <si>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</si>
  <si>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</si>
  <si>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</si>
  <si>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</si>
  <si>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</si>
  <si>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</si>
  <si>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</si>
  <si>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</si>
  <si>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</si>
  <si>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</si>
  <si>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</si>
  <si>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</si>
  <si>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</si>
  <si>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</si>
  <si>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</si>
  <si>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</si>
  <si>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</si>
  <si>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</si>
  <si>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</si>
  <si>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</si>
  <si>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</si>
  <si>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</si>
  <si>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</si>
  <si>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</si>
  <si>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</si>
  <si>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</si>
  <si>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</si>
  <si>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</si>
  <si>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</si>
  <si>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</si>
  <si>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</si>
  <si>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</si>
  <si>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</si>
  <si>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</si>
  <si>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</si>
  <si>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</si>
  <si>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</si>
  <si>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</si>
  <si>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</si>
  <si>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</si>
  <si>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</si>
  <si>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</si>
  <si>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</si>
  <si>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</si>
  <si>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</si>
  <si>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</si>
  <si>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</si>
  <si>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</si>
  <si>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</si>
  <si>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</si>
  <si>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</si>
  <si>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</si>
  <si>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</si>
  <si>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</si>
  <si>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</si>
  <si>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</si>
  <si>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</si>
  <si>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</si>
  <si>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</si>
  <si>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</si>
  <si>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</si>
  <si>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</si>
  <si>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</si>
  <si>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</si>
  <si>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</si>
  <si>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</si>
  <si>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</si>
  <si>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</si>
  <si>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</si>
  <si>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</si>
  <si>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</si>
  <si>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</si>
  <si>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</si>
  <si>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</si>
  <si>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</si>
  <si>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</si>
  <si>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</si>
  <si>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</si>
  <si>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</si>
  <si>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</si>
  <si>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</si>
  <si>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</si>
  <si>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</si>
  <si>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</si>
  <si>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</si>
  <si>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</si>
  <si>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</si>
  <si>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</si>
  <si>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</si>
  <si>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</si>
  <si>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</si>
  <si>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</si>
  <si>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</si>
  <si>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</si>
  <si>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</si>
  <si>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</si>
  <si>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</si>
  <si>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</si>
  <si>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</si>
  <si>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</si>
  <si>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</si>
  <si>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</si>
  <si>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</si>
  <si>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</si>
  <si>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</si>
  <si>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</si>
  <si>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</si>
  <si>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</si>
  <si>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</si>
  <si>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</si>
  <si>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</si>
  <si>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</si>
  <si>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</si>
  <si>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</si>
  <si>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</si>
  <si>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</si>
  <si>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</si>
  <si>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</si>
  <si>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</si>
  <si>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</si>
  <si>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</si>
  <si>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</si>
  <si>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</si>
  <si>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</si>
  <si>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</si>
  <si>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</si>
  <si>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</si>
  <si>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</si>
  <si>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</si>
  <si>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</si>
  <si>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</si>
  <si>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</si>
  <si>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</si>
  <si>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</si>
  <si>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</si>
  <si>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</si>
  <si>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</si>
  <si>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</si>
  <si>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</si>
  <si>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</si>
  <si>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</si>
  <si>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</si>
  <si>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</si>
  <si>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</si>
  <si>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</si>
  <si>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</si>
  <si>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</si>
  <si>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</si>
  <si>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</si>
  <si>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</si>
  <si>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</si>
  <si>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</si>
  <si>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</si>
  <si>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</si>
  <si>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</si>
  <si>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</si>
  <si>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</si>
  <si>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</si>
  <si>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</si>
  <si>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</si>
  <si>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</si>
  <si>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</si>
  <si>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</si>
  <si>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</si>
  <si>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</si>
  <si>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</si>
  <si>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</si>
  <si>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</si>
  <si>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</si>
  <si>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</si>
  <si>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</si>
  <si>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</si>
  <si>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</si>
  <si>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</si>
  <si>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</si>
  <si>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</si>
  <si>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</si>
  <si>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</si>
  <si>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</si>
  <si>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</si>
  <si>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</si>
  <si>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</si>
  <si>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</si>
  <si>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</si>
  <si>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</si>
  <si>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</si>
  <si>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</si>
  <si>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</si>
  <si>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</si>
  <si>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</si>
  <si>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</si>
  <si>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</si>
  <si>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</si>
  <si>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</si>
  <si>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</si>
  <si>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</si>
  <si>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</si>
  <si>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</si>
  <si>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</si>
  <si>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</si>
  <si>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</si>
  <si>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</si>
  <si>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</si>
  <si>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</si>
  <si>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</si>
  <si>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</si>
  <si>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</si>
  <si>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</si>
  <si>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</si>
  <si>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</si>
  <si>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</si>
  <si>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</si>
  <si>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</si>
  <si>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</si>
  <si>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</si>
  <si>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</si>
  <si>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</si>
  <si>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</si>
  <si>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</si>
  <si>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</si>
  <si>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</si>
  <si>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</si>
  <si>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</si>
  <si>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</si>
  <si>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</si>
  <si>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</si>
  <si>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</si>
  <si>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</si>
  <si>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</si>
  <si>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</si>
  <si>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</si>
  <si>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</si>
  <si>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</si>
  <si>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</si>
  <si>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</si>
  <si>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</si>
  <si>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</si>
  <si>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</si>
  <si>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</si>
  <si>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</si>
  <si>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</si>
  <si>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</si>
  <si>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</si>
  <si>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</si>
  <si>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</si>
  <si>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</si>
  <si>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</si>
  <si>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</si>
  <si>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</si>
  <si>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</si>
  <si>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</si>
  <si>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</si>
  <si>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</si>
  <si>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</si>
  <si>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</si>
  <si>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</si>
  <si>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</si>
  <si>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</si>
  <si>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</si>
  <si>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</si>
  <si>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</si>
  <si>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</si>
  <si>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</si>
  <si>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</si>
  <si>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</si>
  <si>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</si>
  <si>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</si>
  <si>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</si>
  <si>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</si>
  <si>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</si>
  <si>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</si>
  <si>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</si>
  <si>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</si>
  <si>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</si>
  <si>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</si>
  <si>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</si>
  <si>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</si>
  <si>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</si>
  <si>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</si>
  <si>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</si>
  <si>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</si>
  <si>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</si>
  <si>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</si>
  <si>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</si>
  <si>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</si>
  <si>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</si>
  <si>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</si>
  <si>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</si>
  <si>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</si>
  <si>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</si>
  <si>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</si>
  <si>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</si>
  <si>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</si>
  <si>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</si>
  <si>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</si>
  <si>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</si>
  <si>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</si>
  <si>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</si>
  <si>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</si>
  <si>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</si>
  <si>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</si>
  <si>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</si>
  <si>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</si>
  <si>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</si>
  <si>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</si>
  <si>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</si>
  <si>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</si>
  <si>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</si>
  <si>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</si>
  <si>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</si>
  <si>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</si>
  <si>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</si>
  <si>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</si>
  <si>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</si>
  <si>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</si>
  <si>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</si>
  <si>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</si>
  <si>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</si>
  <si>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</si>
  <si>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</si>
  <si>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</si>
  <si>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</si>
  <si>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</si>
  <si>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</si>
  <si>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</si>
  <si>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</si>
  <si>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</si>
  <si>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</si>
  <si>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</si>
  <si>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</si>
  <si>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</si>
  <si>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</si>
  <si>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</si>
  <si>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</si>
  <si>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</si>
  <si>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</si>
  <si>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</si>
  <si>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</si>
  <si>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</si>
  <si>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</si>
  <si>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</si>
  <si>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</si>
  <si>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</si>
  <si>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</si>
  <si>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</si>
  <si>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</si>
  <si>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</si>
  <si>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</si>
  <si>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</si>
  <si>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</si>
  <si>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</si>
  <si>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</si>
  <si>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</si>
  <si>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</si>
  <si>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</si>
  <si>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</si>
  <si>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</si>
  <si>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</si>
  <si>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</si>
  <si>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</si>
  <si>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</si>
  <si>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</si>
  <si>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</si>
  <si>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</si>
  <si>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</si>
  <si>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</si>
  <si>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</si>
  <si>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</si>
  <si>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</si>
  <si>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</si>
  <si>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</si>
  <si>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</si>
  <si>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</si>
  <si>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</si>
  <si>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</si>
  <si>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</si>
  <si>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</si>
  <si>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</si>
  <si>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</si>
  <si>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</si>
  <si>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</si>
  <si>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</si>
  <si>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</si>
  <si>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</si>
  <si>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</si>
  <si>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</si>
  <si>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</si>
  <si>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</si>
  <si>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</si>
  <si>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</si>
  <si>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</si>
  <si>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</si>
  <si>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</si>
  <si>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</si>
  <si>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</si>
  <si>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</si>
  <si>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</si>
  <si>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</si>
  <si>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</si>
  <si>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</si>
  <si>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</si>
  <si>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</si>
  <si>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</si>
  <si>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</si>
  <si>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</si>
  <si>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</si>
  <si>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</si>
  <si>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</si>
  <si>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</si>
  <si>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</si>
  <si>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</si>
  <si>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</si>
  <si>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</si>
  <si>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</si>
  <si>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</si>
  <si>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</si>
  <si>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</si>
  <si>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</si>
  <si>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</si>
  <si>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</si>
  <si>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</si>
  <si>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</si>
  <si>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</si>
  <si>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</si>
  <si>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</si>
  <si>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</si>
  <si>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</si>
  <si>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</si>
  <si>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</si>
  <si>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</si>
  <si>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</si>
  <si>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</si>
  <si>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</si>
  <si>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</si>
  <si>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</si>
  <si>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</si>
  <si>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</si>
  <si>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</si>
  <si>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</si>
  <si>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</si>
  <si>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</si>
  <si>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</si>
  <si>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</si>
  <si>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</si>
  <si>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</si>
  <si>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</si>
  <si>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</si>
  <si>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</si>
  <si>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</si>
  <si>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</si>
  <si>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</si>
  <si>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</si>
  <si>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</si>
  <si>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</si>
  <si>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</si>
  <si>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</si>
  <si>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</si>
  <si>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</si>
  <si>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</si>
  <si>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</si>
  <si>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</si>
  <si>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</si>
  <si>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</si>
  <si>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</si>
  <si>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</si>
  <si>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</si>
  <si>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</si>
  <si>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</si>
  <si>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</si>
  <si>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</si>
  <si>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</si>
  <si>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</si>
  <si>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</si>
  <si>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</si>
  <si>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</si>
  <si>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</si>
  <si>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</si>
  <si>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</si>
  <si>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</si>
  <si>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</si>
  <si>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</si>
  <si>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</si>
  <si>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</si>
  <si>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</si>
  <si>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</si>
  <si>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</si>
  <si>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</si>
  <si>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</si>
  <si>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</si>
  <si>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</si>
  <si>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</si>
  <si>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</si>
  <si>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</si>
  <si>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</si>
  <si>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</si>
  <si>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</si>
  <si>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</si>
  <si>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</si>
  <si>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</si>
  <si>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</si>
  <si>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</si>
  <si>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</si>
  <si>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</si>
  <si>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</si>
  <si>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</si>
  <si>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</si>
  <si>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</si>
  <si>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</si>
  <si>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</si>
  <si>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</si>
  <si>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</si>
  <si>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</si>
  <si>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</si>
  <si>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</si>
  <si>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</si>
  <si>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</si>
  <si>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</si>
  <si>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</si>
  <si>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</si>
  <si>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</si>
  <si>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</si>
  <si>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</si>
  <si>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</si>
  <si>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</si>
  <si>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</si>
  <si>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</si>
  <si>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</si>
  <si>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</si>
  <si>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</si>
  <si>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</si>
  <si>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</si>
  <si>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</si>
  <si>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</si>
  <si>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</si>
  <si>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</si>
  <si>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</si>
  <si>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</si>
  <si>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</si>
  <si>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</si>
  <si>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</si>
  <si>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</si>
  <si>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</si>
  <si>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</si>
  <si>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</si>
  <si>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</si>
  <si>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</si>
  <si>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</si>
  <si>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</si>
  <si>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</si>
  <si>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</si>
  <si>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</si>
  <si>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</si>
  <si>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</si>
  <si>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</si>
  <si>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</si>
  <si>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</si>
  <si>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</si>
  <si>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</si>
  <si>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</si>
  <si>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</si>
  <si>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</si>
  <si>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</si>
  <si>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</si>
  <si>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</si>
  <si>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</si>
  <si>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</si>
  <si>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</si>
  <si>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</si>
  <si>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</si>
  <si>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</si>
  <si>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</si>
  <si>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</si>
  <si>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</si>
  <si>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</si>
  <si>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</si>
  <si>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</si>
  <si>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</si>
  <si>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</si>
  <si>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</si>
  <si>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</si>
  <si>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</si>
  <si>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</si>
  <si>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</si>
  <si>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</si>
  <si>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</si>
  <si>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</si>
  <si>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</si>
  <si>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</si>
  <si>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</si>
  <si>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</si>
  <si>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</si>
  <si>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</si>
  <si>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</si>
  <si>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</si>
  <si>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</si>
  <si>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</si>
  <si>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</si>
  <si>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</si>
  <si>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</si>
  <si>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</si>
  <si>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</si>
  <si>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</si>
  <si>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</si>
  <si>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</si>
  <si>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</si>
  <si>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</si>
  <si>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</si>
  <si>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</si>
  <si>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</si>
  <si>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</si>
  <si>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</si>
  <si>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</si>
  <si>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</si>
  <si>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</si>
  <si>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</si>
  <si>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</si>
  <si>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</si>
  <si>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</si>
  <si>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</si>
  <si>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</si>
  <si>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</si>
  <si>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</si>
  <si>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</si>
  <si>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</si>
  <si>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</si>
  <si>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</si>
  <si>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</si>
  <si>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</si>
  <si>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</si>
  <si>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</si>
  <si>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</si>
  <si>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</si>
  <si>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</si>
  <si>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</si>
  <si>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</si>
  <si>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</si>
  <si>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</si>
  <si>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</si>
  <si>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</si>
  <si>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</si>
  <si>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</si>
  <si>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</si>
  <si>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</si>
  <si>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</si>
  <si>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</si>
  <si>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</si>
  <si>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</si>
  <si>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</si>
  <si>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</si>
  <si>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</si>
  <si>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</si>
  <si>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</si>
  <si>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</si>
  <si>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</si>
  <si>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</si>
  <si>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</si>
  <si>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</si>
  <si>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</si>
  <si>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</si>
  <si>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</si>
  <si>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</si>
  <si>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</si>
  <si>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</si>
  <si>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</si>
  <si>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</si>
  <si>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</si>
  <si>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</si>
  <si>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</si>
  <si>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</si>
  <si>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</si>
  <si>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</si>
  <si>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</si>
  <si>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</si>
  <si>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</si>
  <si>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</si>
  <si>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</si>
  <si>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</si>
  <si>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</si>
  <si>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</si>
  <si>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</si>
  <si>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</si>
  <si>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</si>
  <si>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</si>
  <si>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</si>
  <si>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</si>
  <si>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</si>
  <si>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</si>
  <si>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</si>
  <si>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</si>
  <si>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</si>
  <si>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</si>
  <si>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</si>
  <si>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</si>
  <si>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</si>
  <si>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</si>
  <si>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</si>
  <si>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</si>
  <si>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</si>
  <si>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</si>
  <si>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</si>
  <si>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</si>
  <si>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</si>
  <si>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</si>
  <si>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</si>
  <si>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</si>
  <si>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</si>
  <si>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</si>
  <si>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</si>
  <si>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</si>
  <si>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</si>
  <si>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</si>
  <si>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</si>
  <si>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</si>
  <si>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</si>
  <si>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</si>
  <si>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</si>
  <si>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</si>
  <si>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</si>
  <si>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</si>
  <si>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</si>
  <si>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</si>
  <si>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</si>
  <si>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</si>
  <si>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</si>
  <si>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</si>
  <si>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</si>
  <si>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</si>
  <si>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</si>
  <si>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</si>
  <si>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</si>
  <si>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</si>
  <si>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</si>
  <si>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</si>
  <si>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</si>
  <si>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</si>
  <si>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</si>
  <si>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</si>
  <si>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</si>
  <si>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</si>
  <si>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</si>
  <si>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</si>
  <si>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</si>
  <si>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</si>
  <si>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</si>
  <si>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</si>
  <si>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</si>
  <si>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</si>
  <si>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</si>
  <si>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</si>
  <si>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</si>
  <si>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</si>
  <si>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</si>
  <si>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</si>
  <si>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</si>
  <si>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</si>
  <si>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</si>
  <si>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</si>
  <si>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</si>
  <si>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</si>
  <si>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</si>
  <si>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</si>
  <si>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</si>
  <si>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</si>
  <si>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</si>
  <si>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</si>
  <si>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</si>
  <si>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</si>
  <si>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</si>
  <si>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</si>
  <si>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</si>
  <si>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</si>
  <si>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</si>
  <si>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</si>
  <si>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</si>
  <si>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</si>
  <si>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</si>
  <si>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</si>
  <si>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</si>
  <si>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</si>
  <si>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</si>
  <si>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</si>
  <si>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</si>
  <si>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</si>
  <si>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</si>
  <si>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</si>
  <si>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</si>
  <si>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</si>
  <si>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</si>
  <si>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</si>
  <si>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</si>
  <si>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</si>
  <si>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</si>
  <si>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</si>
  <si>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</si>
  <si>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</si>
  <si>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</si>
  <si>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</si>
  <si>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</si>
  <si>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</si>
  <si>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</si>
  <si>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</si>
  <si>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</si>
  <si>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</si>
  <si>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</si>
  <si>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</si>
  <si>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</si>
  <si>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</si>
  <si>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</si>
  <si>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</si>
  <si>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</si>
  <si>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</si>
  <si>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</si>
  <si>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</si>
  <si>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</si>
  <si>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</si>
  <si>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</si>
  <si>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</si>
  <si>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</si>
  <si>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</si>
  <si>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</si>
  <si>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</si>
  <si>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</si>
  <si>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</si>
  <si>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</si>
  <si>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</si>
  <si>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</si>
  <si>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</si>
  <si>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</si>
  <si>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</si>
  <si>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</si>
  <si>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</si>
  <si>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</si>
  <si>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</si>
  <si>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</si>
  <si>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</si>
  <si>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</si>
  <si>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</si>
  <si>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</si>
  <si>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</si>
  <si>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</si>
  <si>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</si>
  <si>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</si>
  <si>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</si>
  <si>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</si>
  <si>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</si>
  <si>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</si>
  <si>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</si>
  <si>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</si>
  <si>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</si>
  <si>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</si>
  <si>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</si>
  <si>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</si>
  <si>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</si>
  <si>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</si>
  <si>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</si>
  <si>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</si>
  <si>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</si>
  <si>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</si>
  <si>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</si>
  <si>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</si>
  <si>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</si>
  <si>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</si>
  <si>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</si>
  <si>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</si>
  <si>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</si>
  <si>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</si>
  <si>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</si>
  <si>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</si>
  <si>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</si>
  <si>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</si>
  <si>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</si>
  <si>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</si>
  <si>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</si>
  <si>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</si>
  <si>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</si>
  <si>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</si>
  <si>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</si>
  <si>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</si>
  <si>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</si>
  <si>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</si>
  <si>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</si>
  <si>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</si>
  <si>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</si>
  <si>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</si>
  <si>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</si>
  <si>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</si>
  <si>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</si>
  <si>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</si>
  <si>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</si>
  <si>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</si>
  <si>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</si>
  <si>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</si>
  <si>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</si>
  <si>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</si>
  <si>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</si>
  <si>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</si>
  <si>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</si>
  <si>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</si>
  <si>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</si>
  <si>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</si>
  <si>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</si>
  <si>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</si>
  <si>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</si>
  <si>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</si>
  <si>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</si>
  <si>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</si>
  <si>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</si>
  <si>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</si>
  <si>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</si>
  <si>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</si>
  <si>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</si>
  <si>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</si>
  <si>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</si>
  <si>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</si>
  <si>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</si>
  <si>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</si>
  <si>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</si>
  <si>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</si>
  <si>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</si>
  <si>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</si>
  <si>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</si>
  <si>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</si>
  <si>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</si>
  <si>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</si>
  <si>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</si>
  <si>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</si>
  <si>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</si>
  <si>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</si>
  <si>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</si>
  <si>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</si>
  <si>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</si>
  <si>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</si>
  <si>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</si>
  <si>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</si>
  <si>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</si>
  <si>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</si>
  <si>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</si>
  <si>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</si>
  <si>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</si>
  <si>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</si>
  <si>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</si>
  <si>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</si>
  <si>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</si>
  <si>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</si>
  <si>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</si>
  <si>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</si>
  <si>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</si>
  <si>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</si>
  <si>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</si>
  <si>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</si>
  <si>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</si>
  <si>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</si>
  <si>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</si>
  <si>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</si>
  <si>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</si>
  <si>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</si>
  <si>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</si>
  <si>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</si>
  <si>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</si>
  <si>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</si>
  <si>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</si>
  <si>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</si>
  <si>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</si>
  <si>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</si>
  <si>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</si>
  <si>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</si>
  <si>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</si>
  <si>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</si>
  <si>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</si>
  <si>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</si>
  <si>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</si>
  <si>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</si>
  <si>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</si>
  <si>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</si>
  <si>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</si>
  <si>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</si>
  <si>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</si>
  <si>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</si>
  <si>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</si>
  <si>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</si>
  <si>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</si>
  <si>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</si>
  <si>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</si>
  <si>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</si>
  <si>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</si>
  <si>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</si>
  <si>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</si>
  <si>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</si>
  <si>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</si>
  <si>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</si>
  <si>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</si>
  <si>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</si>
  <si>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</si>
  <si>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</si>
  <si>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</si>
  <si>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</si>
  <si>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</si>
  <si>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</si>
  <si>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</si>
  <si>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</si>
  <si>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</si>
  <si>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</si>
  <si>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</si>
  <si>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</si>
  <si>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</si>
  <si>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</si>
  <si>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</si>
  <si>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</si>
  <si>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</si>
  <si>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</si>
  <si>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</si>
  <si>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</si>
  <si>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</si>
  <si>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</si>
  <si>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</si>
  <si>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</si>
  <si>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</si>
  <si>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</si>
  <si>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</si>
  <si>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</si>
  <si>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</si>
  <si>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</si>
  <si>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</si>
  <si>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</si>
  <si>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</si>
  <si>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</si>
  <si>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</si>
  <si>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</si>
  <si>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</si>
  <si>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</si>
  <si>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</si>
  <si>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</si>
  <si>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</si>
  <si>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</si>
  <si>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</si>
  <si>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</si>
  <si>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</si>
  <si>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</si>
  <si>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</si>
  <si>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</si>
  <si>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</si>
  <si>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</si>
  <si>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</si>
  <si>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</si>
  <si>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</si>
  <si>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</si>
  <si>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</si>
  <si>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</si>
  <si>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</si>
  <si>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</si>
  <si>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</si>
  <si>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</si>
  <si>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</si>
  <si>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</si>
  <si>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</si>
  <si>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</si>
  <si>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</si>
  <si>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</si>
  <si>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</si>
  <si>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</si>
  <si>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</si>
  <si>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</si>
  <si>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</si>
  <si>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</si>
  <si>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</si>
  <si>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</si>
  <si>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</si>
  <si>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</si>
  <si>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</si>
  <si>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</si>
  <si>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</si>
  <si>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</si>
  <si>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</si>
  <si>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</si>
  <si>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</si>
  <si>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</si>
  <si>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</si>
  <si>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</si>
  <si>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</si>
  <si>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</si>
  <si>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</si>
  <si>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</si>
  <si>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</si>
  <si>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</si>
  <si>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</si>
  <si>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</si>
  <si>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</si>
  <si>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</si>
  <si>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</si>
  <si>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</si>
  <si>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</si>
  <si>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</si>
  <si>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</si>
  <si>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</si>
  <si>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</si>
  <si>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</si>
  <si>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</si>
  <si>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</si>
  <si>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</si>
  <si>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</si>
  <si>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</si>
  <si>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</si>
  <si>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</si>
  <si>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</si>
  <si>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</si>
  <si>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</si>
  <si>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</si>
  <si>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</si>
  <si>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</si>
  <si>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</si>
  <si>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</si>
  <si>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</si>
  <si>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</si>
  <si>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</si>
  <si>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</si>
  <si>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</si>
  <si>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</si>
  <si>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</si>
  <si>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</si>
  <si>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</si>
  <si>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</si>
  <si>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</si>
  <si>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</si>
  <si>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</si>
  <si>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</si>
  <si>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</si>
  <si>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</si>
  <si>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</si>
  <si>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</si>
  <si>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</si>
  <si>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</si>
  <si>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</si>
  <si>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</si>
  <si>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</si>
  <si>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</si>
  <si>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</si>
  <si>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</si>
  <si>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</si>
  <si>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</si>
  <si>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</si>
  <si>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</si>
  <si>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</si>
  <si>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</si>
  <si>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</si>
  <si>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</si>
  <si>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</si>
  <si>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</si>
  <si>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</si>
  <si>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</si>
  <si>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</si>
  <si>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</si>
  <si>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</si>
  <si>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</si>
  <si>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</si>
  <si>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</si>
  <si>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</si>
  <si>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</si>
  <si>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</si>
  <si>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</si>
  <si>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</si>
  <si>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</si>
  <si>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</si>
  <si>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</si>
  <si>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</si>
  <si>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</si>
  <si>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</si>
  <si>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</si>
  <si>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</si>
  <si>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</si>
  <si>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</si>
  <si>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</si>
  <si>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</si>
  <si>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</si>
  <si>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</si>
  <si>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</si>
  <si>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</si>
  <si>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</si>
  <si>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</si>
  <si>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</si>
  <si>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</si>
  <si>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</si>
  <si>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</si>
  <si>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</si>
  <si>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</si>
  <si>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</si>
  <si>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</si>
  <si>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</si>
  <si>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</si>
  <si>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</si>
  <si>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</si>
  <si>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</si>
  <si>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</si>
  <si>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</si>
  <si>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</si>
  <si>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</si>
  <si>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</si>
  <si>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</si>
  <si>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</si>
  <si>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</si>
  <si>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</si>
  <si>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</si>
  <si>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</si>
  <si>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</si>
  <si>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</si>
  <si>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</si>
  <si>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</si>
  <si>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</si>
  <si>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</si>
  <si>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</si>
  <si>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</si>
  <si>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</si>
  <si>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</si>
  <si>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</si>
  <si>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</si>
  <si>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</si>
  <si>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</si>
  <si>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</si>
  <si>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</si>
  <si>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</si>
  <si>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</si>
  <si>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</si>
  <si>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</si>
  <si>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</si>
  <si>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</si>
  <si>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</si>
  <si>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</si>
  <si>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</si>
  <si>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</si>
  <si>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</si>
  <si>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</si>
  <si>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</si>
  <si>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</si>
  <si>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</si>
  <si>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</si>
  <si>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</si>
  <si>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</si>
  <si>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</si>
  <si>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</si>
  <si>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</si>
  <si>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</si>
  <si>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</si>
  <si>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</si>
  <si>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</si>
  <si>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</si>
  <si>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</si>
  <si>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</si>
  <si>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</si>
  <si>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</si>
  <si>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</si>
  <si>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</si>
  <si>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</si>
  <si>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</si>
  <si>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</si>
  <si>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</si>
  <si>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</si>
  <si>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</si>
  <si>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</si>
  <si>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</si>
  <si>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</si>
  <si>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</si>
  <si>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</si>
  <si>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</si>
  <si>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</si>
  <si>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</si>
  <si>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</si>
  <si>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</si>
  <si>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</si>
  <si>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</si>
  <si>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</si>
  <si>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</si>
  <si>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</si>
  <si>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</si>
  <si>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</si>
  <si>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</si>
  <si>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</si>
  <si>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</si>
  <si>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</si>
  <si>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</si>
  <si>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</si>
  <si>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</si>
  <si>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</si>
  <si>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</si>
  <si>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</si>
  <si>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</si>
  <si>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</si>
  <si>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</si>
  <si>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</si>
  <si>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</si>
  <si>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</si>
  <si>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</si>
  <si>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</si>
  <si>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</si>
  <si>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</si>
  <si>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</si>
  <si>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</si>
  <si>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</si>
  <si>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</si>
  <si>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</si>
  <si>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</si>
  <si>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</si>
  <si>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</si>
  <si>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</si>
  <si>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</si>
  <si>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</si>
  <si>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</si>
  <si>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</si>
  <si>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</si>
  <si>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</si>
  <si>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</si>
  <si>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</si>
  <si>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</si>
  <si>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</si>
  <si>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</si>
  <si>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</si>
  <si>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</si>
  <si>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</si>
  <si>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</si>
  <si>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</si>
  <si>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</si>
  <si>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</si>
  <si>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</si>
  <si>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</si>
  <si>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</si>
  <si>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</si>
  <si>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</si>
  <si>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</si>
  <si>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</si>
  <si>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</si>
  <si>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</si>
  <si>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</si>
  <si>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</si>
  <si>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</si>
  <si>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</si>
  <si>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</si>
  <si>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</si>
  <si>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</si>
  <si>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</si>
  <si>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</si>
  <si>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</si>
  <si>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</si>
  <si>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</si>
  <si>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</si>
  <si>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</si>
  <si>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</si>
  <si>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</si>
  <si>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</si>
  <si>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</si>
  <si>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</si>
  <si>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</si>
  <si>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</si>
  <si>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</si>
  <si>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</si>
  <si>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</si>
  <si>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</si>
  <si>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</si>
  <si>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</si>
  <si>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</si>
  <si>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</si>
  <si>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</si>
  <si>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</si>
  <si>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</si>
  <si>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</si>
  <si>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</si>
  <si>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</si>
  <si>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</si>
  <si>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</si>
  <si>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</si>
  <si>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</si>
  <si>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</si>
  <si>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</si>
  <si>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</si>
  <si>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</si>
  <si>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</si>
  <si>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</si>
  <si>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</si>
  <si>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</si>
  <si>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</si>
  <si>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</si>
  <si>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</si>
  <si>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</si>
  <si>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</si>
  <si>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</si>
  <si>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</si>
  <si>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</si>
  <si>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</si>
  <si>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</si>
  <si>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</si>
  <si>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</si>
  <si>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</si>
  <si>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</si>
  <si>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</si>
  <si>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</si>
  <si>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</si>
  <si>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</si>
  <si>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</si>
  <si>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</si>
  <si>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</si>
  <si>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</si>
  <si>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</si>
  <si>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</si>
  <si>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</si>
  <si>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</si>
  <si>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</si>
  <si>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</si>
  <si>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</si>
  <si>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</si>
  <si>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</si>
  <si>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</si>
  <si>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</si>
  <si>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</si>
  <si>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</si>
  <si>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</si>
  <si>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</si>
  <si>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</si>
  <si>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</si>
  <si>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</si>
  <si>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</si>
  <si>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</si>
  <si>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</si>
  <si>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</si>
  <si>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</si>
  <si>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</si>
  <si>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</si>
  <si>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</si>
  <si>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</si>
  <si>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</si>
  <si>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</si>
  <si>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</si>
  <si>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</si>
  <si>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</si>
  <si>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</si>
  <si>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</si>
  <si>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</si>
  <si>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</si>
  <si>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</si>
  <si>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</si>
  <si>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</si>
  <si>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</si>
  <si>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</si>
  <si>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</si>
  <si>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</si>
  <si>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</si>
  <si>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</si>
  <si>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</si>
  <si>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</si>
  <si>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</si>
  <si>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</si>
  <si>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</si>
  <si>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</si>
  <si>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</si>
  <si>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</si>
  <si>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</si>
  <si>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</si>
  <si>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</si>
  <si>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</si>
  <si>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</si>
  <si>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</si>
  <si>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</si>
  <si>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</si>
  <si>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</si>
  <si>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</si>
  <si>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</si>
  <si>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</si>
  <si>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</si>
  <si>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</si>
  <si>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</si>
  <si>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</si>
  <si>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</si>
  <si>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</si>
  <si>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</si>
  <si>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</si>
  <si>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</si>
  <si>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</si>
  <si>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</si>
  <si>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</si>
  <si>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</si>
  <si>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</si>
  <si>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</si>
  <si>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</si>
  <si>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</si>
  <si>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</si>
  <si>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</si>
  <si>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</si>
  <si>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</si>
  <si>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</si>
  <si>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</si>
  <si>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</si>
  <si>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</si>
  <si>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</si>
  <si>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</si>
  <si>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</si>
  <si>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</si>
  <si>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</si>
  <si>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</si>
  <si>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</si>
  <si>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</si>
  <si>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</si>
  <si>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</si>
  <si>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</si>
  <si>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</si>
  <si>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</si>
  <si>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</si>
  <si>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</si>
  <si>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</si>
  <si>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</si>
  <si>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</si>
  <si>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</si>
  <si>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</si>
  <si>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</si>
  <si>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</si>
  <si>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</si>
  <si>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</si>
  <si>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</si>
  <si>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</si>
  <si>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</si>
  <si>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</si>
  <si>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</si>
  <si>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</si>
  <si>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</si>
  <si>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</si>
  <si>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</si>
  <si>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</si>
  <si>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</si>
  <si>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</si>
  <si>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</si>
  <si>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</si>
  <si>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</si>
  <si>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</si>
  <si>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</si>
  <si>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</si>
  <si>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</si>
  <si>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</si>
  <si>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</si>
  <si>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</si>
  <si>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</si>
  <si>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</si>
  <si>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</si>
  <si>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</si>
  <si>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</si>
  <si>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</si>
  <si>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</si>
  <si>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</si>
  <si>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</si>
  <si>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</si>
  <si>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</si>
  <si>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</si>
  <si>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</si>
  <si>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</si>
  <si>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</si>
  <si>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</si>
  <si>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</si>
  <si>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</si>
  <si>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</si>
  <si>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</si>
  <si>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</si>
  <si>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</si>
  <si>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</si>
  <si>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</si>
  <si>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</si>
  <si>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</si>
  <si>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</si>
  <si>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</si>
  <si>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</si>
  <si>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</si>
  <si>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</si>
  <si>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</si>
  <si>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</si>
  <si>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</si>
  <si>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</si>
  <si>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</si>
  <si>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</si>
  <si>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</si>
  <si>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</si>
  <si>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</si>
  <si>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</si>
  <si>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</si>
  <si>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</si>
  <si>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</si>
  <si>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</si>
  <si>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</si>
  <si>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</si>
  <si>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</si>
  <si>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</si>
  <si>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</si>
  <si>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</si>
  <si>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</si>
  <si>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</si>
  <si>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</si>
  <si>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</si>
  <si>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</si>
  <si>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</si>
  <si>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</si>
  <si>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</si>
  <si>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</si>
  <si>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</si>
  <si>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</si>
  <si>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</si>
  <si>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</si>
  <si>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</si>
  <si>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</si>
  <si>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</si>
  <si>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</si>
  <si>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</si>
  <si>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</si>
  <si>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</si>
  <si>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</si>
  <si>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</si>
  <si>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</si>
  <si>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</si>
  <si>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</si>
  <si>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</si>
  <si>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</si>
  <si>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</si>
  <si>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</si>
  <si>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</si>
  <si>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</si>
  <si>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</si>
  <si>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</si>
  <si>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</si>
  <si>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</si>
  <si>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</si>
  <si>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</si>
  <si>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</si>
  <si>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</si>
  <si>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</si>
  <si>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</si>
  <si>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</si>
  <si>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</si>
  <si>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</si>
  <si>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</si>
  <si>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</si>
  <si>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</si>
  <si>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</si>
  <si>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</si>
  <si>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</si>
  <si>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</si>
  <si>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</si>
  <si>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</si>
  <si>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</si>
  <si>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</si>
  <si>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</si>
  <si>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</si>
  <si>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</si>
  <si>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</si>
  <si>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</si>
  <si>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</si>
  <si>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</si>
  <si>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</si>
  <si>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</si>
  <si>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</si>
  <si>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</si>
  <si>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</si>
  <si>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</si>
  <si>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</si>
  <si>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</si>
  <si>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</si>
  <si>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</si>
  <si>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</si>
  <si>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</si>
  <si>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</si>
  <si>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</si>
  <si>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</si>
  <si>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</si>
  <si>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</si>
  <si>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</si>
  <si>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</si>
  <si>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</si>
  <si>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</si>
  <si>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</si>
  <si>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</si>
  <si>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</si>
  <si>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</si>
  <si>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</si>
  <si>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</si>
  <si>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</si>
  <si>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</si>
  <si>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</si>
  <si>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</si>
  <si>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</si>
  <si>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</si>
  <si>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</si>
  <si>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</si>
  <si>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</si>
  <si>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</si>
  <si>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</si>
  <si>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</si>
  <si>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</si>
  <si>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</si>
  <si>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</si>
  <si>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</si>
  <si>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</si>
  <si>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</si>
  <si>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</si>
  <si>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</si>
  <si>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</si>
  <si>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</si>
  <si>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</si>
  <si>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</si>
  <si>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</si>
  <si>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</si>
  <si>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</si>
  <si>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</si>
  <si>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</si>
  <si>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</si>
  <si>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</si>
  <si>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</si>
  <si>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</si>
  <si>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</si>
  <si>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</si>
  <si>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</si>
  <si>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</si>
  <si>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</si>
  <si>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</si>
  <si>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</si>
  <si>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</si>
  <si>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</si>
  <si>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</si>
  <si>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</si>
  <si>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</si>
  <si>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</si>
  <si>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</si>
  <si>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</si>
  <si>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</si>
  <si>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</si>
  <si>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</si>
  <si>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</si>
  <si>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</si>
  <si>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</si>
  <si>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</si>
  <si>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</si>
  <si>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</si>
  <si>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</si>
  <si>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</si>
  <si>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</si>
  <si>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</si>
  <si>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</si>
  <si>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</si>
  <si>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</si>
  <si>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</si>
  <si>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</si>
  <si>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</si>
  <si>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</si>
  <si>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</si>
  <si>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</si>
  <si>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</si>
  <si>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</si>
  <si>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</si>
  <si>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</si>
  <si>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</si>
  <si>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</si>
  <si>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</si>
  <si>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</si>
  <si>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</si>
  <si>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</si>
  <si>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</si>
  <si>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</si>
  <si>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</si>
  <si>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</si>
  <si>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</si>
  <si>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</si>
  <si>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</si>
  <si>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</si>
  <si>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</si>
  <si>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</si>
  <si>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</si>
  <si>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</si>
  <si>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</si>
  <si>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</si>
  <si>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</si>
  <si>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</si>
  <si>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</si>
  <si>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</si>
  <si>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</si>
  <si>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</si>
  <si>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</si>
  <si>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</si>
  <si>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</si>
  <si>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</si>
  <si>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</si>
  <si>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</si>
  <si>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</si>
  <si>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</si>
  <si>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</si>
  <si>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</si>
  <si>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</si>
  <si>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</si>
  <si>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</si>
  <si>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</si>
  <si>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</si>
  <si>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</si>
  <si>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</si>
  <si>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</si>
  <si>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</si>
  <si>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</si>
  <si>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</si>
  <si>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</si>
  <si>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</si>
  <si>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</si>
  <si>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</si>
  <si>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</si>
  <si>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</si>
  <si>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</si>
  <si>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</si>
  <si>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</si>
  <si>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</si>
  <si>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</si>
  <si>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</si>
  <si>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</si>
  <si>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</si>
  <si>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</si>
  <si>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</si>
  <si>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</si>
  <si>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</si>
  <si>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</si>
  <si>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</si>
  <si>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</si>
  <si>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</si>
  <si>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</si>
  <si>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</si>
  <si>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</si>
  <si>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</si>
  <si>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</si>
  <si>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</si>
  <si>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</si>
  <si>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</si>
  <si>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</si>
  <si>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</si>
  <si>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</si>
  <si>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</si>
  <si>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</si>
  <si>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</si>
  <si>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</si>
  <si>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</si>
  <si>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</si>
  <si>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</si>
  <si>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</si>
  <si>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</si>
  <si>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</si>
  <si>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</si>
  <si>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</si>
  <si>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</si>
  <si>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</si>
  <si>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</si>
  <si>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</si>
  <si>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</si>
  <si>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</si>
  <si>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</si>
  <si>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</si>
  <si>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</si>
  <si>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</si>
  <si>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</si>
  <si>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</si>
  <si>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</si>
  <si>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</si>
  <si>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</si>
  <si>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</si>
  <si>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</si>
  <si>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</si>
  <si>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</si>
  <si>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</si>
  <si>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</si>
  <si>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</si>
  <si>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</si>
  <si>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</si>
  <si>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</si>
  <si>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</si>
  <si>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</si>
  <si>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</si>
  <si>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</si>
  <si>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</si>
  <si>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</si>
  <si>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</si>
  <si>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</si>
  <si>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</si>
  <si>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</si>
  <si>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</si>
  <si>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</si>
  <si>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</si>
  <si>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</si>
  <si>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</si>
  <si>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</si>
  <si>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</si>
  <si>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</si>
  <si>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</si>
  <si>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</si>
  <si>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</si>
  <si>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</si>
  <si>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</si>
  <si>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</si>
  <si>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</si>
  <si>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</si>
  <si>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</si>
  <si>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</si>
  <si>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</si>
  <si>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</si>
  <si>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</si>
  <si>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</si>
  <si>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</si>
  <si>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</si>
  <si>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</si>
  <si>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</si>
  <si>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</si>
  <si>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</si>
  <si>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</si>
  <si>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</si>
  <si>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</si>
  <si>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</si>
  <si>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</si>
  <si>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</si>
  <si>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</si>
  <si>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</si>
  <si>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</si>
  <si>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</si>
  <si>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</si>
  <si>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</si>
  <si>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</si>
  <si>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</si>
  <si>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</si>
  <si>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</si>
  <si>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</si>
  <si>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</si>
  <si>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</si>
  <si>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</si>
  <si>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</si>
  <si>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</si>
  <si>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</si>
  <si>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</si>
  <si>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</si>
  <si>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</si>
  <si>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</si>
  <si>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</si>
  <si>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</si>
  <si>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</si>
  <si>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</si>
  <si>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</si>
  <si>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</si>
  <si>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</si>
  <si>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</si>
  <si>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</si>
  <si>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</si>
  <si>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</si>
  <si>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</si>
  <si>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</si>
  <si>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</si>
  <si>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</si>
  <si>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</si>
  <si>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</si>
  <si>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</si>
  <si>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</si>
  <si>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</si>
  <si>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</si>
  <si>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</si>
  <si>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</si>
  <si>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</si>
  <si>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</si>
  <si>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</si>
  <si>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</si>
  <si>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</si>
  <si>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</si>
  <si>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</si>
  <si>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</si>
  <si>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</si>
  <si>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</si>
  <si>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</si>
  <si>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</si>
  <si>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</si>
  <si>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</si>
  <si>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</si>
  <si>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</si>
  <si>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</si>
  <si>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</si>
  <si>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</si>
  <si>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</si>
  <si>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</si>
  <si>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</si>
  <si>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</si>
  <si>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</si>
  <si>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</si>
  <si>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</si>
  <si>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</si>
  <si>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</si>
  <si>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</si>
  <si>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</si>
  <si>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</si>
  <si>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</si>
  <si>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</si>
  <si>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</si>
  <si>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</si>
  <si>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</si>
  <si>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</si>
  <si>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</si>
  <si>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</si>
  <si>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</si>
  <si>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</si>
  <si>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</si>
  <si>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</si>
  <si>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</si>
  <si>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</si>
  <si>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</si>
  <si>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</si>
  <si>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</si>
  <si>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</si>
  <si>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</si>
  <si>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</si>
  <si>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</si>
  <si>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</si>
  <si>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</si>
  <si>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</si>
  <si>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</si>
  <si>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</si>
  <si>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</si>
  <si>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</si>
  <si>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</si>
  <si>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</si>
  <si>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</si>
  <si>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</si>
  <si>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</si>
  <si>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</si>
  <si>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</si>
  <si>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</si>
  <si>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</si>
  <si>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</si>
  <si>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</si>
  <si>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</si>
  <si>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</si>
  <si>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</si>
  <si>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</si>
  <si>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</si>
  <si>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</si>
  <si>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</si>
  <si>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</si>
  <si>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</si>
  <si>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</si>
  <si>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</si>
  <si>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</si>
  <si>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</si>
  <si>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</si>
  <si>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</si>
  <si>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</si>
  <si>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</si>
  <si>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</si>
  <si>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</si>
  <si>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</si>
  <si>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</si>
  <si>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</si>
  <si>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</si>
  <si>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</si>
  <si>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</si>
  <si>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</si>
  <si>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</si>
  <si>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</si>
  <si>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</si>
  <si>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</si>
  <si>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</si>
  <si>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</si>
  <si>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</si>
  <si>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</si>
  <si>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</si>
  <si>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</si>
  <si>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</si>
  <si>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</si>
  <si>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</si>
  <si>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</si>
  <si>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</si>
  <si>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</si>
  <si>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</si>
  <si>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</si>
  <si>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</si>
  <si>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</si>
  <si>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</si>
  <si>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</si>
  <si>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</si>
  <si>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</si>
  <si>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</si>
  <si>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</si>
  <si>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</si>
  <si>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</si>
  <si>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</si>
  <si>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</si>
  <si>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</si>
  <si>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</si>
  <si>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</si>
  <si>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</si>
  <si>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</si>
  <si>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</si>
  <si>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</si>
  <si>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</si>
  <si>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</si>
  <si>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</si>
  <si>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</si>
  <si>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</si>
  <si>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</si>
  <si>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</si>
  <si>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</si>
  <si>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</si>
  <si>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</si>
  <si>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</si>
  <si>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</si>
  <si>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</si>
  <si>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</si>
  <si>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</si>
  <si>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</si>
  <si>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</si>
  <si>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</si>
  <si>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</si>
  <si>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</si>
  <si>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</si>
  <si>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</si>
  <si>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</si>
  <si>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</si>
  <si>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</si>
  <si>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</si>
  <si>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</si>
  <si>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</si>
  <si>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</si>
  <si>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</si>
  <si>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</si>
  <si>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</si>
  <si>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</si>
  <si>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</si>
  <si>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</si>
  <si>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</si>
  <si>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</si>
  <si>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</si>
  <si>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</si>
  <si>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</si>
  <si>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</si>
  <si>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</si>
  <si>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</si>
  <si>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</si>
  <si>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</si>
  <si>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</si>
  <si>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</si>
  <si>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</si>
  <si>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</si>
  <si>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</si>
  <si>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</si>
  <si>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</si>
  <si>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</si>
  <si>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</si>
  <si>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</si>
  <si>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</si>
  <si>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</si>
  <si>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</si>
  <si>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</si>
  <si>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</si>
  <si>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</si>
  <si>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</si>
  <si>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</si>
  <si>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</si>
  <si>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</si>
  <si>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</si>
  <si>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</si>
  <si>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</si>
  <si>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</si>
  <si>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</si>
  <si>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</si>
  <si>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</si>
  <si>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</si>
  <si>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</si>
  <si>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</si>
  <si>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</si>
  <si>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</si>
  <si>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</si>
  <si>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</si>
  <si>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</si>
  <si>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</si>
  <si>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</si>
  <si>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</si>
  <si>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</si>
  <si>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</si>
  <si>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</si>
  <si>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</si>
  <si>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</si>
  <si>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</si>
  <si>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</si>
  <si>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</si>
  <si>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</si>
  <si>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</si>
  <si>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</si>
  <si>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</si>
  <si>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</si>
  <si>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</si>
  <si>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</si>
  <si>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</si>
  <si>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</si>
  <si>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</si>
  <si>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</si>
  <si>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</si>
  <si>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</si>
  <si>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</si>
  <si>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</si>
  <si>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</si>
  <si>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</si>
  <si>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</si>
  <si>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</si>
  <si>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</si>
  <si>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</si>
  <si>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</si>
  <si>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</si>
  <si>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</si>
  <si>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</si>
  <si>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</si>
  <si>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</si>
  <si>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</si>
  <si>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</si>
  <si>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</si>
  <si>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</si>
  <si>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</si>
  <si>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</si>
  <si>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</si>
  <si>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</si>
  <si>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</si>
  <si>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</si>
  <si>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</si>
  <si>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</si>
  <si>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</si>
  <si>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</si>
  <si>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</si>
  <si>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</si>
  <si>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</si>
  <si>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</si>
  <si>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</si>
  <si>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</si>
  <si>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</si>
  <si>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</si>
  <si>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</si>
  <si>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</si>
  <si>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</si>
  <si>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</si>
  <si>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</si>
  <si>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</si>
  <si>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</si>
  <si>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</si>
  <si>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</si>
  <si>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</si>
  <si>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</si>
  <si>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</si>
  <si>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</si>
  <si>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</si>
  <si>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</si>
  <si>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</si>
  <si>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</si>
  <si>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</si>
  <si>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</si>
  <si>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</si>
  <si>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</si>
  <si>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</si>
  <si>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</si>
  <si>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</si>
  <si>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</si>
  <si>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</si>
  <si>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</si>
  <si>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</si>
  <si>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</si>
  <si>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</si>
  <si>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</si>
  <si>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</si>
  <si>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</si>
  <si>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</si>
  <si>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</si>
  <si>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</si>
  <si>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</si>
  <si>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</si>
  <si>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</si>
  <si>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</si>
  <si>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</si>
  <si>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</si>
  <si>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</si>
  <si>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</si>
  <si>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</si>
  <si>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</si>
  <si>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</si>
  <si>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</si>
  <si>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</si>
  <si>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</si>
  <si>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</si>
  <si>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</si>
  <si>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</si>
  <si>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</si>
  <si>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</si>
  <si>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</si>
  <si>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</si>
  <si>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</si>
  <si>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</si>
  <si>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</si>
  <si>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</si>
  <si>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</si>
  <si>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</si>
  <si>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</si>
  <si>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</si>
  <si>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</si>
  <si>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</si>
  <si>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</si>
  <si>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</si>
  <si>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</si>
  <si>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</si>
  <si>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</si>
  <si>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</si>
  <si>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</si>
  <si>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</si>
  <si>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</si>
  <si>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</si>
  <si>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</si>
  <si>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</si>
  <si>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</si>
  <si>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</si>
  <si>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</si>
  <si>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</si>
  <si>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</si>
  <si>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</si>
  <si>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</si>
  <si>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</si>
  <si>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</si>
  <si>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</si>
  <si>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</si>
  <si>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</si>
  <si>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</si>
  <si>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</si>
  <si>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</si>
  <si>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</si>
  <si>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</si>
  <si>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</si>
  <si>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</si>
  <si>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</si>
  <si>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</si>
  <si>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</si>
  <si>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</si>
  <si>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</si>
  <si>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</si>
  <si>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</si>
  <si>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</si>
  <si>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</si>
  <si>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</si>
  <si>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</si>
  <si>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</si>
  <si>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</si>
  <si>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</si>
  <si>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</si>
  <si>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</si>
  <si>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</si>
  <si>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</si>
  <si>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</si>
  <si>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</si>
  <si>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</si>
  <si>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</si>
  <si>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</si>
  <si>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</si>
  <si>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</si>
  <si>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</si>
  <si>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</si>
  <si>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</si>
  <si>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</si>
  <si>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</si>
  <si>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</si>
  <si>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</si>
  <si>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</si>
  <si>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</si>
  <si>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</si>
  <si>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</si>
  <si>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</si>
  <si>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</si>
  <si>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</si>
  <si>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</si>
  <si>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</si>
  <si>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</si>
  <si>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</si>
  <si>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</si>
  <si>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</si>
  <si>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</si>
  <si>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</si>
  <si>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</si>
  <si>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</si>
  <si>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</si>
  <si>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</si>
  <si>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</si>
  <si>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</si>
  <si>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</si>
  <si>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</si>
  <si>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</si>
  <si>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</si>
  <si>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</si>
  <si>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</si>
  <si>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</si>
  <si>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</si>
  <si>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</si>
  <si>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</si>
  <si>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</si>
  <si>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</si>
  <si>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</si>
  <si>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</si>
  <si>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</si>
  <si>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</si>
  <si>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</si>
  <si>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</si>
  <si>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</si>
  <si>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</si>
  <si>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</si>
  <si>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</si>
  <si>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</si>
  <si>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</si>
  <si>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</si>
  <si>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</si>
  <si>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</si>
  <si>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</si>
  <si>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</si>
  <si>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</si>
  <si>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</si>
  <si>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</si>
  <si>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</si>
  <si>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</si>
  <si>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</si>
  <si>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</si>
  <si>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</si>
  <si>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</si>
  <si>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</si>
  <si>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</si>
  <si>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</si>
  <si>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</si>
  <si>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</si>
  <si>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</si>
  <si>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</si>
  <si>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</si>
  <si>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</si>
  <si>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</si>
  <si>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</si>
  <si>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</si>
  <si>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</si>
  <si>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</si>
  <si>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</si>
  <si>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</si>
  <si>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</si>
  <si>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</si>
  <si>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</si>
  <si>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</si>
  <si>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</si>
  <si>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</si>
  <si>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</si>
  <si>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</si>
  <si>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</si>
  <si>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</si>
  <si>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</si>
  <si>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</si>
  <si>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</si>
  <si>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</si>
  <si>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</si>
  <si>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</si>
  <si>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</si>
  <si>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</si>
  <si>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</si>
  <si>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</si>
  <si>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</si>
  <si>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</si>
  <si>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</si>
  <si>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</si>
  <si>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</si>
  <si>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</si>
  <si>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</si>
  <si>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</si>
  <si>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</si>
  <si>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</si>
  <si>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</si>
  <si>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</si>
  <si>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</si>
  <si>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</si>
  <si>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</si>
  <si>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</si>
  <si>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</si>
  <si>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</si>
  <si>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</si>
  <si>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</si>
  <si>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</si>
  <si>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</si>
  <si>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</si>
  <si>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</si>
  <si>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</si>
  <si>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</si>
  <si>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</si>
  <si>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</si>
  <si>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</si>
  <si>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</si>
  <si>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</si>
  <si>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</si>
  <si>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</si>
  <si>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</si>
  <si>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</si>
  <si>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</si>
  <si>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</si>
  <si>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</si>
  <si>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</si>
  <si>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</si>
  <si>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</si>
  <si>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</si>
  <si>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</si>
  <si>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</si>
  <si>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</si>
  <si>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</si>
  <si>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</si>
  <si>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</si>
  <si>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</si>
  <si>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</si>
  <si>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</si>
  <si>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</si>
  <si>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</si>
  <si>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</si>
  <si>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</si>
  <si>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</si>
  <si>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</si>
  <si>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</si>
  <si>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</si>
  <si>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</si>
  <si>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</si>
  <si>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</si>
  <si>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</si>
  <si>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</si>
  <si>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</si>
  <si>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</si>
  <si>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</si>
  <si>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</si>
  <si>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</si>
  <si>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</si>
  <si>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</si>
  <si>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</si>
  <si>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</si>
  <si>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</si>
  <si>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</si>
  <si>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</si>
  <si>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</si>
  <si>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</si>
  <si>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</si>
  <si>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</si>
  <si>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</si>
  <si>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</si>
  <si>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</si>
  <si>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</si>
  <si>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</si>
  <si>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</si>
  <si>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</si>
  <si>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</si>
  <si>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</si>
  <si>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</si>
  <si>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</si>
  <si>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</si>
  <si>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</si>
  <si>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</si>
  <si>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</si>
  <si>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</si>
  <si>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</si>
  <si>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</si>
  <si>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</si>
  <si>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</si>
  <si>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</si>
  <si>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</si>
  <si>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</si>
  <si>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</si>
  <si>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</si>
  <si>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</si>
  <si>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</si>
  <si>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</si>
  <si>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</si>
  <si>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</si>
  <si>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</si>
  <si>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</si>
  <si>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</si>
  <si>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</si>
  <si>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</si>
  <si>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</si>
  <si>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</si>
  <si>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</si>
  <si>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</si>
  <si>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</si>
  <si>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</si>
  <si>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</si>
  <si>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</si>
  <si>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</si>
  <si>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</si>
  <si>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</si>
  <si>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</si>
  <si>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</si>
  <si>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</si>
  <si>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</si>
  <si>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</si>
  <si>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</si>
  <si>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</si>
  <si>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</si>
  <si>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</si>
  <si>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</si>
  <si>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</si>
  <si>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</si>
  <si>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</si>
  <si>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</si>
  <si>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</si>
  <si>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</si>
  <si>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</si>
  <si>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</si>
  <si>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</si>
  <si>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</si>
  <si>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</si>
  <si>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</si>
  <si>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</si>
  <si>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</si>
  <si>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</si>
  <si>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</si>
  <si>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</si>
  <si>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</si>
  <si>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</si>
  <si>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</si>
  <si>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</si>
  <si>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</si>
  <si>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</si>
  <si>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</si>
  <si>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</si>
  <si>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</si>
  <si>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</si>
  <si>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</si>
  <si>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</si>
  <si>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</si>
  <si>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</si>
  <si>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</si>
  <si>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</si>
  <si>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</si>
  <si>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</si>
  <si>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</si>
  <si>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</si>
  <si>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</si>
  <si>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</si>
  <si>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</si>
  <si>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</si>
  <si>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</si>
  <si>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</si>
  <si>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</si>
  <si>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</si>
  <si>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</si>
  <si>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</si>
  <si>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</si>
  <si>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</si>
  <si>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</si>
  <si>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</si>
  <si>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</si>
  <si>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</si>
  <si>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</si>
  <si>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</si>
  <si>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</si>
  <si>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</si>
  <si>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</si>
  <si>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</si>
  <si>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</si>
  <si>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</si>
  <si>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</si>
  <si>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</si>
  <si>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</si>
  <si>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</si>
  <si>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</si>
  <si>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</si>
  <si>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</si>
  <si>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</si>
  <si>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</si>
  <si>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</si>
  <si>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</si>
  <si>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</si>
  <si>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</si>
  <si>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</si>
  <si>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</si>
  <si>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</si>
  <si>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</si>
  <si>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</si>
  <si>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</si>
  <si>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</si>
  <si>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</si>
  <si>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</si>
  <si>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</si>
  <si>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</si>
  <si>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</si>
  <si>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</si>
  <si>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</si>
  <si>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</si>
  <si>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</si>
  <si>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</si>
  <si>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</si>
  <si>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</si>
  <si>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</si>
  <si>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</si>
  <si>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</si>
  <si>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</si>
  <si>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</si>
  <si>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</si>
  <si>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</si>
  <si>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</si>
  <si>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</si>
  <si>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</si>
  <si>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</si>
  <si>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</si>
  <si>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</si>
  <si>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</si>
  <si>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</si>
  <si>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</si>
  <si>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</si>
  <si>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</si>
  <si>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</si>
  <si>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</si>
  <si>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</si>
  <si>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</si>
  <si>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</si>
  <si>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</si>
  <si>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</si>
  <si>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</si>
  <si>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</si>
  <si>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</si>
  <si>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</si>
  <si>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</si>
  <si>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</si>
  <si>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</si>
  <si>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</si>
  <si>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</si>
  <si>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</si>
  <si>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</si>
  <si>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</si>
  <si>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</si>
  <si>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</si>
  <si>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</si>
  <si>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</si>
  <si>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</si>
  <si>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</si>
  <si>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</si>
  <si>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</si>
  <si>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</si>
  <si>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</si>
  <si>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</si>
  <si>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</si>
  <si>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</si>
  <si>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</si>
  <si>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</si>
  <si>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</si>
  <si>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</si>
  <si>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</si>
  <si>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</si>
  <si>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</si>
  <si>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</si>
  <si>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</si>
  <si>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</si>
  <si>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</si>
  <si>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</si>
  <si>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</si>
  <si>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</si>
  <si>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</si>
  <si>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</si>
  <si>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</si>
  <si>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</si>
  <si>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</si>
  <si>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</si>
  <si>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</si>
  <si>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</si>
  <si>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</si>
  <si>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</si>
  <si>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</si>
  <si>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</si>
  <si>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</si>
  <si>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</si>
  <si>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</si>
  <si>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</si>
  <si>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</si>
  <si>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</si>
  <si>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</si>
  <si>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</si>
  <si>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</si>
  <si>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</si>
  <si>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</si>
  <si>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</si>
  <si>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</si>
  <si>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</si>
  <si>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</si>
  <si>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</si>
  <si>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</si>
  <si>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</si>
  <si>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</si>
  <si>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</si>
  <si>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</si>
  <si>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</si>
  <si>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</si>
  <si>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</si>
  <si>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</si>
  <si>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</si>
  <si>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</si>
  <si>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</si>
  <si>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</si>
  <si>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</si>
  <si>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</si>
  <si>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</si>
  <si>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</si>
  <si>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</si>
  <si>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</si>
  <si>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</si>
  <si>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</si>
  <si>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</si>
  <si>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</si>
  <si>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</si>
  <si>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</si>
  <si>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</si>
  <si>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</si>
  <si>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</si>
  <si>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</si>
  <si>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</si>
  <si>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</si>
  <si>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</si>
  <si>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</si>
  <si>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</si>
  <si>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</si>
  <si>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</si>
  <si>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</si>
  <si>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</si>
  <si>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</si>
  <si>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</si>
  <si>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</si>
  <si>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</si>
  <si>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</si>
  <si>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</si>
  <si>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</si>
  <si>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</si>
  <si>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</si>
  <si>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</si>
  <si>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</si>
  <si>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</si>
  <si>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</si>
  <si>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</si>
  <si>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</si>
  <si>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</si>
  <si>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</si>
  <si>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</si>
  <si>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</si>
  <si>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</si>
  <si>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</si>
  <si>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</si>
  <si>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</si>
  <si>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</si>
  <si>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</si>
  <si>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</si>
  <si>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</si>
  <si>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</si>
  <si>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</si>
  <si>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</si>
  <si>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</si>
  <si>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</si>
  <si>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</si>
  <si>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</si>
  <si>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</si>
  <si>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</si>
  <si>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</si>
  <si>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</si>
  <si>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</si>
  <si>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</si>
  <si>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</si>
  <si>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</si>
  <si>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</si>
  <si>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</si>
  <si>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</si>
  <si>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</si>
  <si>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</si>
  <si>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</si>
  <si>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</si>
  <si>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</si>
  <si>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</si>
  <si>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</si>
  <si>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</si>
  <si>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</si>
  <si>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</si>
  <si>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</si>
  <si>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</si>
  <si>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</si>
  <si>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</si>
  <si>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</si>
  <si>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</si>
  <si>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</si>
  <si>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</si>
  <si>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</si>
  <si>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</si>
  <si>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</si>
  <si>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</si>
  <si>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</si>
  <si>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</si>
  <si>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</si>
  <si>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</si>
  <si>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</si>
  <si>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</si>
  <si>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</si>
  <si>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</si>
  <si>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</si>
  <si>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</si>
  <si>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</si>
  <si>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</si>
  <si>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</si>
  <si>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</si>
  <si>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</si>
  <si>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</si>
  <si>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</si>
  <si>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</si>
  <si>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</si>
  <si>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</si>
  <si>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</si>
  <si>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</si>
  <si>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</si>
  <si>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</si>
  <si>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</si>
  <si>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</si>
  <si>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</si>
  <si>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</si>
  <si>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</si>
  <si>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</si>
  <si>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</si>
  <si>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</si>
  <si>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</si>
  <si>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</si>
  <si>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</si>
  <si>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</si>
  <si>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</si>
  <si>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</si>
  <si>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</si>
  <si>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</si>
  <si>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</si>
  <si>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</si>
  <si>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</si>
  <si>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</si>
  <si>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</si>
  <si>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</si>
  <si>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</si>
  <si>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</si>
  <si>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</si>
  <si>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</si>
  <si>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</si>
  <si>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</si>
  <si>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</si>
  <si>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</si>
  <si>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</si>
  <si>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</si>
  <si>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</si>
  <si>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</si>
  <si>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</si>
  <si>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</si>
  <si>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</si>
  <si>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</si>
  <si>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</si>
  <si>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</si>
  <si>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</si>
  <si>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</si>
  <si>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</si>
  <si>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</si>
  <si>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</si>
  <si>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</si>
  <si>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</si>
  <si>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</si>
  <si>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</si>
  <si>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</si>
  <si>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</si>
  <si>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</si>
  <si>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</si>
  <si>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</si>
  <si>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</si>
  <si>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</si>
  <si>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</si>
  <si>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</si>
  <si>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</si>
  <si>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</si>
  <si>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</si>
  <si>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</si>
  <si>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</si>
  <si>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</si>
  <si>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</si>
  <si>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</si>
  <si>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</si>
  <si>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</si>
  <si>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</si>
  <si>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</si>
  <si>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</si>
  <si>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</si>
  <si>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</si>
  <si>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</si>
  <si>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</si>
  <si>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</si>
  <si>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</si>
  <si>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</si>
  <si>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</si>
  <si>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</si>
  <si>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</si>
  <si>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</si>
  <si>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</si>
  <si>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</si>
  <si>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</si>
  <si>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</si>
  <si>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</si>
  <si>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</si>
  <si>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</si>
  <si>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</si>
  <si>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</si>
  <si>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</si>
  <si>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</si>
  <si>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</si>
  <si>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</si>
  <si>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</si>
  <si>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</si>
  <si>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</si>
  <si>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</si>
  <si>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</si>
  <si>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</si>
  <si>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</si>
  <si>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</si>
  <si>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</si>
  <si>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</si>
  <si>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</si>
  <si>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</si>
  <si>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</si>
  <si>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</si>
  <si>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</si>
  <si>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</si>
  <si>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</si>
  <si>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</si>
  <si>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</si>
  <si>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</si>
  <si>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</si>
  <si>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</si>
  <si>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</si>
  <si>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</si>
  <si>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</si>
  <si>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</si>
  <si>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</si>
  <si>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</si>
  <si>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</si>
  <si>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</si>
  <si>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</si>
  <si>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</si>
  <si>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</si>
  <si>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</si>
  <si>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</si>
  <si>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</si>
  <si>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</si>
  <si>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</si>
  <si>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</si>
  <si>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</si>
  <si>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</si>
  <si>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</si>
  <si>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</si>
  <si>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</si>
  <si>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</si>
  <si>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</si>
  <si>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</si>
  <si>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</si>
  <si>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</si>
  <si>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</si>
  <si>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</si>
  <si>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</si>
  <si>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</si>
  <si>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</si>
  <si>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</si>
  <si>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</si>
  <si>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</si>
  <si>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</si>
  <si>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</si>
  <si>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</si>
  <si>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</si>
  <si>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</si>
  <si>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</si>
  <si>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</si>
  <si>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</si>
  <si>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</si>
  <si>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</si>
  <si>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</si>
  <si>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</si>
  <si>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</si>
  <si>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</si>
  <si>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</si>
  <si>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</si>
  <si>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</si>
  <si>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</si>
  <si>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</si>
  <si>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</si>
  <si>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</si>
  <si>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</si>
  <si>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</si>
  <si>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</si>
  <si>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</si>
  <si>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</si>
  <si>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</si>
  <si>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</si>
  <si>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</si>
  <si>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</si>
  <si>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</si>
  <si>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</si>
  <si>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</si>
  <si>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</si>
  <si>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</si>
  <si>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</si>
  <si>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</si>
  <si>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</si>
  <si>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</si>
  <si>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</si>
  <si>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</si>
  <si>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</si>
  <si>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</si>
  <si>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</si>
  <si>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</si>
  <si>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</si>
  <si>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</si>
  <si>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</si>
  <si>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</si>
  <si>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</si>
  <si>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</si>
  <si>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</si>
  <si>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</si>
  <si>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</si>
  <si>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</si>
  <si>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</si>
  <si>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</si>
  <si>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</si>
  <si>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</si>
  <si>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</si>
  <si>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</si>
  <si>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</si>
  <si>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</si>
  <si>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</si>
  <si>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</si>
  <si>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</si>
  <si>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</si>
  <si>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</si>
  <si>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</si>
  <si>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</si>
  <si>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</si>
  <si>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</si>
  <si>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</si>
  <si>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</si>
  <si>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</si>
  <si>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</si>
  <si>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</si>
  <si>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</si>
  <si>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</si>
  <si>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</si>
  <si>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</si>
  <si>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</si>
  <si>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</si>
  <si>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</si>
  <si>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</si>
  <si>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</si>
  <si>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</si>
  <si>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</si>
  <si>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</si>
  <si>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</si>
  <si>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</si>
  <si>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</si>
  <si>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</si>
  <si>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</si>
  <si>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</si>
  <si>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</si>
  <si>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</si>
  <si>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</si>
  <si>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</si>
  <si>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</si>
  <si>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</si>
  <si>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</si>
  <si>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</si>
  <si>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</si>
  <si>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</si>
  <si>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</si>
  <si>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</si>
  <si>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</si>
  <si>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</si>
  <si>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</si>
  <si>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</si>
  <si>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</si>
  <si>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</si>
  <si>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</si>
  <si>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</si>
  <si>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</si>
  <si>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</si>
  <si>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</si>
  <si>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</si>
  <si>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</si>
  <si>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</si>
  <si>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</si>
  <si>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</si>
  <si>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</si>
  <si>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</si>
  <si>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</si>
  <si>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</si>
  <si>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</si>
  <si>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</si>
  <si>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</si>
  <si>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</si>
  <si>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</si>
  <si>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</si>
  <si>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</si>
  <si>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</si>
  <si>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</si>
  <si>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</si>
  <si>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</si>
  <si>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</si>
  <si>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</si>
  <si>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</si>
  <si>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</si>
  <si>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</si>
  <si>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</si>
  <si>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</si>
  <si>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</si>
  <si>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</si>
  <si>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</si>
  <si>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</si>
  <si>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</si>
  <si>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</si>
  <si>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</si>
  <si>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</si>
  <si>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</si>
  <si>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</si>
  <si>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</si>
  <si>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</si>
  <si>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</si>
  <si>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</si>
  <si>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</si>
  <si>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</si>
  <si>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</si>
  <si>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</si>
  <si>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</si>
  <si>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</si>
  <si>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</si>
  <si>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</si>
  <si>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</si>
  <si>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</si>
  <si>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</si>
  <si>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</si>
  <si>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</si>
  <si>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</si>
  <si>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</si>
  <si>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</si>
  <si>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</si>
  <si>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</si>
  <si>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</si>
  <si>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</si>
  <si>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</si>
  <si>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</si>
  <si>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</si>
  <si>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</si>
  <si>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</si>
  <si>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</si>
  <si>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</si>
  <si>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</si>
  <si>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</si>
  <si>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</si>
  <si>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</si>
  <si>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</si>
  <si>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</si>
  <si>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</si>
  <si>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</si>
  <si>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</si>
  <si>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</si>
  <si>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</si>
  <si>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</si>
  <si>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</si>
  <si>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</si>
  <si>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</si>
  <si>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</si>
  <si>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</si>
  <si>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</si>
  <si>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</si>
  <si>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</si>
  <si>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</si>
  <si>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</si>
  <si>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</si>
  <si>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</si>
  <si>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</si>
  <si>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</si>
  <si>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</si>
  <si>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</si>
  <si>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</si>
  <si>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</si>
  <si>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</si>
  <si>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</si>
  <si>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</si>
  <si>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</si>
  <si>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</si>
  <si>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</si>
  <si>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</si>
  <si>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</si>
  <si>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</si>
  <si>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</si>
  <si>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</si>
  <si>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</si>
  <si>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</si>
  <si>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</si>
  <si>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</si>
  <si>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</si>
  <si>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</si>
  <si>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</si>
  <si>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</si>
  <si>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</si>
  <si>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</si>
  <si>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</si>
  <si>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</si>
  <si>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</si>
  <si>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</si>
  <si>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</si>
  <si>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</si>
  <si>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</si>
  <si>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</si>
  <si>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</si>
  <si>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</si>
  <si>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</si>
  <si>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</si>
  <si>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</si>
  <si>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</si>
  <si>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</si>
  <si>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</si>
  <si>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</si>
  <si>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</si>
  <si>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</si>
  <si>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</si>
  <si>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</si>
  <si>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</si>
  <si>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</si>
  <si>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</si>
  <si>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</si>
  <si>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</si>
  <si>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</si>
  <si>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</si>
  <si>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</si>
  <si>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</si>
  <si>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</si>
  <si>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</si>
  <si>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</si>
  <si>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</si>
  <si>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</si>
  <si>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</si>
  <si>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</si>
  <si>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</si>
  <si>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</si>
  <si>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</si>
  <si>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</si>
  <si>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</si>
  <si>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</si>
  <si>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</si>
  <si>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</si>
  <si>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</si>
  <si>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</si>
  <si>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</si>
  <si>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</si>
  <si>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</si>
  <si>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</si>
  <si>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</si>
  <si>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</si>
  <si>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</si>
  <si>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</si>
  <si>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</si>
  <si>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</si>
  <si>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</si>
  <si>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</si>
  <si>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</si>
  <si>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</si>
  <si>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</si>
  <si>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</si>
  <si>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</si>
  <si>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</si>
  <si>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</si>
  <si>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</si>
  <si>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</si>
  <si>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</si>
  <si>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</si>
  <si>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</si>
  <si>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</si>
  <si>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</si>
  <si>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</si>
  <si>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</si>
  <si>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</si>
  <si>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</si>
  <si>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</si>
  <si>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</si>
  <si>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</si>
  <si>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</si>
  <si>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</si>
  <si>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</si>
  <si>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</si>
  <si>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</si>
  <si>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</si>
  <si>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</si>
  <si>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</si>
  <si>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</si>
  <si>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</si>
  <si>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</si>
  <si>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</si>
  <si>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</si>
  <si>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</si>
  <si>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</si>
  <si>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</si>
  <si>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</si>
  <si>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</si>
  <si>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</si>
  <si>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</si>
  <si>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</si>
  <si>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</si>
  <si>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</si>
  <si>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</si>
  <si>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</si>
  <si>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</si>
  <si>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</si>
  <si>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</si>
  <si>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</si>
  <si>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</si>
  <si>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</si>
  <si>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</si>
  <si>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</si>
  <si>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</si>
  <si>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</si>
  <si>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</si>
  <si>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</si>
  <si>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</si>
  <si>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</si>
  <si>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</si>
  <si>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</si>
  <si>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</si>
  <si>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</si>
  <si>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</si>
  <si>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</si>
  <si>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</si>
  <si>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</si>
  <si>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</si>
  <si>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</si>
  <si>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</si>
  <si>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</si>
  <si>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</si>
  <si>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</si>
  <si>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</si>
  <si>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</si>
  <si>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</si>
  <si>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</si>
  <si>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</si>
  <si>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</si>
  <si>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</si>
  <si>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</si>
  <si>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</si>
  <si>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</si>
  <si>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</si>
  <si>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</si>
  <si>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</si>
  <si>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</si>
  <si>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</si>
  <si>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</si>
  <si>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</si>
  <si>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</si>
  <si>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</si>
  <si>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</si>
  <si>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</si>
  <si>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</si>
  <si>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</si>
  <si>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</si>
  <si>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</si>
  <si>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</si>
  <si>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</si>
  <si>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</si>
  <si>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</si>
  <si>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</si>
  <si>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</si>
  <si>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</si>
  <si>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</si>
  <si>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</si>
  <si>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</si>
  <si>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</si>
  <si>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</si>
  <si>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</si>
  <si>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</si>
  <si>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</si>
  <si>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</si>
  <si>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</si>
  <si>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</si>
  <si>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</si>
  <si>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</si>
  <si>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</si>
  <si>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</si>
  <si>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</si>
  <si>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</si>
  <si>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</si>
  <si>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</si>
  <si>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</si>
  <si>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</si>
  <si>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</si>
  <si>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</si>
  <si>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</si>
  <si>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</si>
  <si>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</si>
  <si>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</si>
  <si>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</si>
  <si>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</si>
  <si>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</si>
  <si>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</si>
  <si>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</si>
  <si>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</si>
  <si>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</si>
  <si>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</si>
  <si>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</si>
  <si>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</si>
  <si>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</si>
  <si>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</si>
  <si>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</si>
  <si>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</si>
  <si>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</si>
  <si>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</si>
  <si>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</si>
  <si>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</si>
  <si>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</si>
  <si>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</si>
  <si>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</si>
  <si>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</si>
  <si>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</si>
  <si>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</si>
  <si>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</si>
  <si>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</si>
  <si>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</si>
  <si>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</si>
  <si>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</si>
  <si>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</si>
  <si>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</si>
  <si>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</si>
  <si>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</si>
  <si>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</si>
  <si>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</si>
  <si>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</si>
  <si>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</si>
  <si>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</si>
  <si>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</si>
  <si>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</si>
  <si>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</si>
  <si>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</si>
  <si>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</si>
  <si>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</si>
  <si>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</si>
  <si>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</si>
  <si>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</si>
  <si>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</si>
  <si>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</si>
  <si>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</si>
  <si>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</si>
  <si>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</si>
  <si>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</si>
  <si>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</si>
  <si>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</si>
  <si>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</si>
  <si>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</si>
  <si>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</si>
  <si>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</si>
  <si>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</si>
  <si>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</si>
  <si>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</si>
  <si>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</si>
  <si>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</si>
  <si>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</si>
  <si>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</si>
  <si>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</si>
  <si>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</si>
  <si>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</si>
  <si>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</si>
  <si>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</si>
  <si>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</si>
  <si>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</si>
  <si>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</si>
  <si>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</si>
  <si>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</si>
  <si>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</si>
  <si>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</si>
  <si>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</si>
  <si>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</si>
  <si>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</si>
  <si>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</si>
  <si>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</si>
  <si>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</si>
  <si>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</si>
  <si>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</si>
  <si>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</si>
  <si>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</si>
  <si>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</si>
  <si>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</si>
  <si>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</si>
  <si>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</si>
  <si>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</si>
  <si>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</si>
  <si>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</si>
  <si>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</si>
  <si>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</si>
  <si>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</si>
  <si>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</si>
  <si>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</si>
  <si>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</si>
  <si>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</si>
  <si>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</si>
  <si>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</si>
  <si>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</si>
  <si>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</si>
  <si>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</si>
  <si>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</si>
  <si>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</si>
  <si>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</si>
  <si>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</si>
  <si>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</si>
  <si>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</si>
  <si>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</si>
  <si>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</si>
  <si>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</si>
  <si>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</si>
  <si>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</si>
  <si>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</si>
  <si>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</si>
  <si>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</si>
  <si>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</si>
  <si>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</si>
  <si>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</si>
  <si>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</si>
  <si>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</si>
  <si>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</si>
  <si>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</si>
  <si>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</si>
  <si>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</si>
  <si>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</si>
  <si>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</si>
  <si>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</si>
  <si>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</si>
  <si>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</si>
  <si>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</si>
  <si>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</si>
  <si>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</si>
  <si>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</si>
  <si>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</si>
  <si>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</si>
  <si>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</si>
  <si>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</si>
  <si>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</si>
  <si>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</si>
  <si>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</si>
  <si>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</si>
  <si>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</si>
  <si>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</si>
  <si>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</si>
  <si>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</si>
  <si>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</si>
  <si>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</si>
  <si>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</si>
  <si>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</si>
  <si>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</si>
  <si>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</si>
  <si>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</si>
  <si>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</si>
  <si>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</si>
  <si>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</si>
  <si>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</si>
  <si>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</si>
  <si>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</si>
  <si>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</si>
  <si>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</si>
  <si>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</si>
  <si>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</si>
  <si>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</si>
  <si>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</si>
  <si>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</si>
  <si>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</si>
  <si>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</si>
  <si>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</si>
  <si>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</si>
  <si>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</si>
  <si>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</si>
  <si>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</si>
  <si>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</si>
  <si>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</si>
  <si>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</si>
  <si>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</si>
  <si>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</si>
  <si>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</si>
  <si>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</si>
  <si>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</si>
  <si>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</si>
  <si>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</si>
  <si>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</si>
  <si>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</si>
  <si>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</si>
  <si>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</si>
  <si>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</si>
  <si>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</si>
  <si>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</si>
  <si>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</si>
  <si>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</si>
  <si>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</si>
  <si>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</si>
  <si>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</si>
  <si>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</si>
  <si>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</si>
  <si>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</si>
  <si>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</si>
  <si>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</si>
  <si>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</si>
  <si>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</si>
  <si>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</si>
  <si>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</si>
  <si>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</si>
  <si>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</si>
  <si>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</si>
  <si>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</si>
  <si>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</si>
  <si>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</si>
  <si>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</si>
  <si>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</si>
  <si>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</si>
  <si>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</si>
  <si>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</si>
  <si>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</si>
  <si>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</si>
  <si>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</si>
  <si>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</si>
  <si>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</si>
  <si>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</si>
  <si>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</si>
  <si>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</si>
  <si>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</si>
  <si>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</si>
  <si>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</si>
  <si>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</si>
  <si>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</si>
  <si>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</si>
  <si>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</si>
  <si>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</si>
  <si>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</si>
  <si>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</si>
  <si>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</si>
  <si>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</si>
  <si>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</si>
  <si>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</si>
  <si>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</si>
  <si>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</si>
  <si>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</si>
  <si>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</si>
  <si>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</si>
  <si>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</si>
  <si>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</si>
  <si>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</si>
  <si>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</si>
  <si>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</si>
  <si>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</si>
  <si>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</si>
  <si>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</si>
  <si>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</si>
  <si>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</si>
  <si>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</si>
  <si>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</si>
  <si>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</si>
  <si>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</si>
  <si>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</si>
  <si>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</si>
  <si>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</si>
  <si>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</si>
  <si>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</si>
  <si>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</si>
  <si>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</si>
  <si>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</si>
  <si>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</si>
  <si>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</si>
  <si>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</si>
  <si>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</si>
  <si>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</si>
  <si>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</si>
  <si>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</si>
  <si>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</si>
  <si>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</si>
  <si>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</si>
  <si>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</si>
  <si>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</si>
  <si>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</si>
  <si>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</si>
  <si>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</si>
  <si>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</si>
  <si>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</si>
  <si>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</si>
  <si>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</si>
  <si>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</si>
  <si>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</si>
  <si>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</si>
  <si>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</si>
  <si>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</si>
  <si>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</si>
  <si>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</si>
  <si>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</si>
  <si>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</si>
  <si>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</si>
  <si>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</si>
  <si>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</si>
  <si>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</si>
  <si>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</si>
  <si>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</si>
  <si>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</si>
  <si>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</si>
  <si>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</si>
  <si>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</si>
  <si>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</si>
  <si>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</si>
  <si>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</si>
  <si>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</si>
  <si>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</si>
  <si>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</si>
  <si>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</si>
  <si>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</si>
  <si>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</si>
  <si>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</si>
  <si>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</si>
  <si>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</si>
  <si>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</si>
  <si>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</si>
  <si>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</si>
  <si>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</si>
  <si>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</si>
  <si>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</si>
  <si>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</si>
  <si>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</si>
  <si>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</si>
  <si>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</si>
  <si>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</si>
  <si>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</si>
  <si>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</si>
  <si>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</si>
  <si>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</si>
  <si>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</si>
  <si>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</si>
  <si>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</si>
  <si>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</si>
  <si>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</si>
  <si>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</si>
  <si>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</si>
  <si>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</si>
  <si>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</si>
  <si>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</si>
  <si>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</si>
  <si>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</si>
  <si>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</si>
  <si>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</si>
  <si>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</si>
  <si>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</si>
  <si>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</si>
  <si>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</si>
  <si>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</si>
  <si>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</si>
  <si>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</si>
  <si>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</si>
  <si>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</si>
  <si>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</si>
  <si>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</si>
  <si>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</si>
  <si>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</si>
  <si>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</si>
  <si>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</si>
  <si>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</si>
  <si>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</si>
  <si>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</si>
  <si>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</si>
  <si>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</si>
  <si>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</si>
  <si>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</si>
  <si>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</si>
  <si>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</si>
  <si>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</si>
  <si>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</si>
  <si>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</si>
  <si>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</si>
  <si>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</si>
  <si>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</si>
  <si>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</si>
  <si>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</si>
  <si>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</si>
  <si>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</si>
  <si>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</si>
  <si>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</si>
  <si>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</si>
  <si>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</si>
  <si>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</si>
  <si>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</si>
  <si>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</si>
  <si>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</si>
  <si>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</si>
  <si>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</si>
  <si>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</si>
  <si>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</si>
  <si>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</si>
  <si>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</si>
  <si>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</si>
  <si>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</si>
  <si>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</si>
  <si>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</si>
  <si>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</si>
  <si>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</si>
  <si>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</si>
  <si>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</si>
  <si>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</si>
  <si>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</si>
  <si>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</si>
  <si>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</si>
  <si>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</si>
  <si>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</si>
  <si>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</si>
  <si>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</si>
  <si>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</si>
  <si>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</si>
  <si>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</si>
  <si>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</si>
  <si>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</si>
  <si>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</si>
  <si>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</si>
  <si>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</si>
  <si>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</si>
  <si>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</si>
  <si>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</si>
  <si>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</si>
  <si>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</si>
  <si>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</si>
  <si>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</si>
  <si>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</si>
  <si>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</si>
  <si>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</si>
  <si>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</si>
  <si>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</si>
  <si>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</si>
  <si>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</si>
  <si>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</si>
  <si>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</si>
  <si>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</si>
  <si>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</si>
  <si>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</si>
  <si>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</si>
  <si>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</si>
  <si>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</si>
  <si>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</si>
  <si>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</si>
  <si>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</si>
  <si>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</si>
  <si>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</si>
  <si>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</si>
  <si>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</si>
  <si>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</si>
  <si>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</si>
  <si>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</si>
  <si>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</si>
  <si>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</si>
  <si>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</si>
  <si>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</si>
  <si>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</si>
  <si>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</si>
  <si>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</si>
  <si>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</si>
  <si>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</si>
  <si>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</si>
  <si>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</si>
  <si>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</si>
  <si>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</si>
  <si>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</si>
  <si>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</si>
  <si>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</si>
  <si>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</si>
  <si>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</si>
  <si>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</si>
  <si>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</si>
  <si>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</si>
  <si>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</si>
  <si>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</si>
  <si>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</si>
  <si>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</si>
  <si>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</si>
  <si>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</si>
  <si>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</si>
  <si>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</si>
  <si>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</si>
  <si>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</si>
  <si>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</si>
  <si>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</si>
  <si>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</si>
  <si>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</si>
  <si>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</si>
  <si>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</si>
  <si>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</si>
  <si>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</si>
  <si>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</si>
  <si>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</si>
  <si>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</si>
  <si>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</si>
  <si>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</si>
  <si>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</si>
  <si>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</si>
  <si>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</si>
  <si>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</si>
  <si>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</si>
  <si>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</si>
  <si>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</si>
  <si>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</si>
  <si>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</si>
  <si>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</si>
  <si>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</si>
  <si>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</si>
  <si>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</si>
  <si>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</si>
  <si>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</si>
  <si>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</si>
  <si>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</si>
  <si>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</si>
  <si>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</si>
  <si>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</si>
  <si>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</si>
  <si>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</si>
  <si>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</si>
  <si>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</si>
  <si>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</si>
  <si>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</si>
  <si>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</si>
  <si>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</si>
  <si>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</si>
  <si>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</si>
  <si>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</si>
  <si>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</si>
  <si>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</si>
  <si>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</si>
  <si>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</si>
  <si>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</si>
  <si>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</si>
  <si>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</si>
  <si>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</si>
  <si>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</si>
  <si>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</si>
  <si>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</si>
  <si>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</si>
  <si>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</si>
  <si>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</si>
  <si>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</si>
  <si>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</si>
  <si>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</si>
  <si>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</si>
  <si>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</si>
  <si>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</si>
  <si>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</si>
  <si>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</si>
  <si>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</si>
  <si>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</si>
  <si>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</si>
  <si>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</si>
  <si>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</si>
  <si>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</si>
  <si>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</si>
  <si>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</si>
  <si>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</si>
  <si>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</si>
  <si>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</si>
  <si>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</si>
  <si>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</si>
  <si>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</si>
  <si>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</si>
  <si>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</si>
  <si>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</si>
  <si>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</si>
  <si>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</si>
  <si>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</si>
  <si>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</si>
  <si>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</si>
  <si>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</si>
  <si>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</si>
  <si>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</si>
  <si>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</si>
  <si>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</si>
  <si>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</si>
  <si>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</si>
  <si>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</si>
  <si>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</si>
  <si>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</si>
  <si>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</si>
  <si>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</si>
  <si>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</si>
  <si>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</si>
  <si>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</si>
  <si>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</si>
  <si>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</si>
  <si>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</si>
  <si>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</si>
  <si>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</si>
  <si>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</si>
  <si>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</si>
  <si>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</si>
  <si>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</si>
  <si>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</si>
  <si>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</si>
  <si>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</si>
  <si>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</si>
  <si>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</si>
  <si>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</si>
  <si>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</si>
  <si>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</si>
  <si>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</si>
  <si>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</si>
  <si>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</si>
  <si>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</si>
  <si>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</si>
  <si>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</si>
  <si>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</si>
  <si>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</si>
  <si>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</si>
  <si>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</si>
  <si>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</si>
  <si>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</si>
  <si>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</si>
  <si>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</si>
  <si>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</si>
  <si>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</si>
  <si>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</si>
  <si>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</si>
  <si>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</si>
  <si>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</si>
  <si>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</si>
  <si>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</si>
  <si>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</si>
  <si>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</si>
  <si>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</si>
  <si>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</si>
  <si>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</si>
  <si>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</si>
  <si>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</si>
  <si>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</si>
  <si>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</si>
  <si>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</si>
  <si>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</si>
  <si>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</si>
  <si>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</si>
  <si>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</si>
  <si>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</si>
  <si>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</si>
  <si>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</si>
  <si>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</si>
  <si>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</si>
  <si>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</si>
  <si>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</si>
  <si>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</si>
  <si>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</si>
  <si>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</si>
  <si>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</si>
  <si>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</si>
  <si>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</si>
  <si>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</si>
  <si>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</si>
  <si>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</si>
  <si>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</si>
  <si>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</si>
  <si>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</si>
  <si>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</si>
  <si>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</si>
  <si>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</si>
  <si>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</si>
  <si>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</si>
  <si>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</si>
  <si>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</si>
  <si>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</si>
  <si>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</si>
  <si>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</si>
  <si>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</si>
  <si>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</si>
  <si>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</si>
  <si>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</si>
  <si>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</si>
  <si>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</si>
  <si>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</si>
  <si>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</si>
  <si>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</si>
  <si>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</si>
  <si>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</si>
  <si>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</si>
  <si>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Our team on area located site, No parking, SCECO Team coming now working to restore</t>
  </si>
  <si>
    <t xml:space="preserve">no pcm </t>
  </si>
  <si>
    <t>ETA 35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</si>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</sst>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340.47412060185161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3.2257175924314652E-2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46003.422546527778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46003.422546527778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46003.422546527778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46003.422546527778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46003.422546527778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46003.422546527778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46003.422546527778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46003.422546527778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46003.422546527778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46003.422546527778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46003.422546527778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46003.422546527778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46003.422546527778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46003.422546527778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46003.422546527778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46003.422546527778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46003.422546527778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46003.422546527778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46003.422546527778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46003.422546527778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46003.422546527778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46003.422546527778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46003.422546527778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46003.422546527778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46003.422546527778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46003.422546527778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46003.422546527778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46003.422546527778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46003.422546527778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46003.422546527778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46003.422546527778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46003.422546527778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46003.422546527778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46003.422546527778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46003.422546527778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46003.422546527778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46003.422546527778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46003.422546527778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46003.422546527778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46003.422546527778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46003.422546527778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46003.422546527778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46003.422546527778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46003.422546527778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46003.422546527778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46003.422546527778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46003.422546527778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46003.422546527778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46003.422546527778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46003.422546527778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46003.422546527778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46003.422546527778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46003.422546527778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46003.422546527778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46003.422546527778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46003.422546527778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46003.422546527778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46003.422546527778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46003.422546527778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46003.422546527778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46003.422546527778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46003.422546527778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46003.422546527778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46003.422546527778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46003.422546527778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46003.422546527778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46003.422546527778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46003.422546527778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46003.422546527778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46003.422546527778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46003.422546527778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46003.422546527778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46003.422546527778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46003.422546527778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46003.422546527778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46003.422546527778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46003.422546527778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46003.422546527778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46003.422546527778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46003.422546527778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46003.422546527778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46003.422546527778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46003.422546527778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46003.422546527778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46003.422546527778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46003.422546527778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46003.422546527778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46003.422546527778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46003.422546527778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46003.422546527778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46003.422546527778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46003.422546527778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46003.422546527778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46003.422546527778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46003.422546527778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46003.422546527778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46003.422546527778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46003.422546527778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46003.422546527778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46003.422546527778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46003.422546527778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46003.422546527778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46003.422546527778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46003.422546527778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46003.422546527778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46003.422546527778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46003.422546527778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46003.422546527778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46003.422546527778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46003.422546527778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46003.422546527778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46003.422546527778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46003.422546527778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46003.422546527778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46003.422546527778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46003.422546527778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46003.422546527778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46003.422546527778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46003.422546527778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46003.422546527778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46003.422546527778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46003.422546527778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46003.422546527778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46003.422546527778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46003.422546527778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46003.422546527778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51CF145-D6B9-4B50-91E7-0C7DB08F817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K8" sqref="K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178.42270856481628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19.03512754629628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6.0671645833353978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2.5906368055584608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9.3333564815111458E-2</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4.6400694445765112E-2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5</v>
      </c>
      <c r="D9" s="18" t="s">
        <v>26393</v>
      </c>
      <c r="E9" s="81" t="s">
        <v>39111</v>
      </c>
      <c r="F9" s="97">
        <v>46003.398460648146</v>
      </c>
      <c r="G9" s="98">
        <f ca="1">IFERROR(NOW()-F9,"-")</f>
        <v>2.4085879631456919E-2</v>
      </c>
      <c r="H9" s="97">
        <v>46003.390821759262</v>
      </c>
      <c r="I9" s="18" t="str">
        <f>IFERROR(VLOOKUP(D9,DB!A:F,6,0),"")</f>
        <v>SCECO</v>
      </c>
      <c r="J9" s="18" t="str">
        <f>IFERROR(VLOOKUP(D9,DB!A:G,7,0),"")</f>
        <v>Weak</v>
      </c>
      <c r="K9" s="19" t="s">
        <v>39128</v>
      </c>
      <c r="L9" s="18" t="str">
        <f>IFERROR(VLOOKUP(D9,DB!A:I,9,0),"")</f>
        <v>Latis</v>
      </c>
    </row>
    <row r="10" spans="1:12" ht="31.5" customHeight="1">
      <c r="A10" s="96" t="s">
        <v>39129</v>
      </c>
      <c r="B10" s="18" t="str">
        <f>IFERROR(VLOOKUP(D10,DB!A:K,11,0),"")</f>
        <v>R2</v>
      </c>
      <c r="C10" s="18">
        <v>2</v>
      </c>
      <c r="D10" s="18" t="s">
        <v>19188</v>
      </c>
      <c r="E10" s="81"/>
      <c r="F10" s="97"/>
      <c r="G10" s="98">
        <f ca="1">IFERROR(NOW()-F10,"-")</f>
        <v>46003.422546527778</v>
      </c>
      <c r="H10" s="97">
        <v>46003.390775462962</v>
      </c>
      <c r="I10" s="18" t="str">
        <f>IFERROR(VLOOKUP(D10,DB!A:F,6,0),"")</f>
        <v>SCECO</v>
      </c>
      <c r="J10" s="18" t="str">
        <f>IFERROR(VLOOKUP(D10,DB!A:G,7,0),"")</f>
        <v>Vandalized</v>
      </c>
      <c r="K10" s="19" t="s">
        <v>39130</v>
      </c>
      <c r="L10" s="18" t="str">
        <f>IFERROR(VLOOKUP(D10,DB!A:I,9,0),"")</f>
        <v>Latis</v>
      </c>
    </row>
    <row r="11" spans="1:12" ht="31.5" customHeight="1">
      <c r="A11" s="96"/>
      <c r="B11" s="18" t="str">
        <f>IFERROR(VLOOKUP(D11,DB!A:K,11,0),"")</f>
        <v/>
      </c>
      <c r="C11" s="18"/>
      <c r="D11" s="18"/>
      <c r="E11" s="81"/>
      <c r="F11" s="97"/>
      <c r="G11" s="98">
        <f ca="1">IFERROR(NOW()-F11,"-")</f>
        <v>46003.422546527778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46003.422546527778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46003.422546527778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46003.422546527778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46003.422546527778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46003.422546527778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46003.422546527778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46003.422546527778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46003.422546527778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46003.422546527778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46003.422546527778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46003.422546527778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46003.422546527778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46003.422546527778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46003.422546527778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46003.422546527778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46003.422546527778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46003.422546527778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46003.422546527778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46003.422546527778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46003.422546527778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46003.422546527778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46003.422546527778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46003.422546527778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46003.422546527778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46003.422546527778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46003.422546527778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46003.422546527778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46003.422546527778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46003.422546527778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46003.422546527778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46003.422546527778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46003.422546527778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46003.422546527778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46003.422546527778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46003.422546527778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46003.422546527778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46003.422546527778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46003.422546527778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46003.422546527778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46003.422546527778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46003.422546527778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46003.422546527778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46003.422546527778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46003.422546527778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46003.422546527778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46003.422546527778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46003.422546527778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46003.422546527778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46003.422546527778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46003.422546527778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46003.422546527778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46003.422546527778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46003.422546527778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46003.422546527778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46003.422546527778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46003.422546527778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46003.422546527778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46003.422546527778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46003.422546527778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46003.422546527778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46003.422546527778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46003.422546527778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46003.422546527778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46003.422546527778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46003.422546527778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46003.422546527778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46003.422546527778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46003.422546527778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46003.422546527778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46003.422546527778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46003.422546527778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46003.422546527778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46003.422546527778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46003.422546527778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46003.422546527778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46003.422546527778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46003.422546527778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46003.422546527778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46003.422546527778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46003.422546527778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46003.422546527778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46003.422546527778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46003.422546527778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46003.422546527778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46003.422546527778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46003.422546527778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46003.422546527778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46003.422546527778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46003.422546527778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46003.422546527778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46003.422546527778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46003.422546527778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46003.422546527778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46003.422546527778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46003.422546527778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46003.422546527778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46003.422546527778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46003.422546527778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46003.422546527778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46003.422546527778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46003.422546527778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46003.422546527778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46003.422546527778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46003.422546527778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46003.422546527778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46003.422546527778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46003.422546527778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46003.422546527778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46003.422546527778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46003.422546527778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46003.422546527778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46003.422546527778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46003.422546527778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46003.422546527778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46003.422546527778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46003.422546527778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46003.422546527778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46003.422546527778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46003.422546527778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46003.422546527778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46003.422546527778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46003.422546527778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46003.422546527778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46003.422546527778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46003.422546527778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46003.422546527778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46003.422546527778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46003.422546527778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46003.422546527778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46003.422546527778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46003.422546527778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46003.422546527778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46003.422546527778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46003.422546527778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46003.422546527778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46003.422546527778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46003.422546527778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46003.422546527778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46003.422546527778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46003.422546527778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46003.422546527778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46003.422546527778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46003.422546527778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46003.422546527778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46003.422546527778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46003.422546527778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46003.422546527778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46003.422546527778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46003.422546527778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46003.422546527778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46003.422546527778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46003.422546527778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46003.422546527778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46003.422546527778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46003.422546527778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46003.422546527778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46003.422546527778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46003.422546527778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46003.422546527778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46003.422546527778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46003.422546527778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46003.422546527778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46003.422546527778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46003.422546527778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46003.422546527778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46003.422546527778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46003.422546527778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46003.422546527778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46003.422546527778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46003.422546527778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46003.422546527778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46003.422546527778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46003.422546527778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46003.422546527778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46003.422546527778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46003.422546527778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46003.422546527778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46003.422546527778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46003.422546527778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46003.422546527778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46003.422546527778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46003.422546527778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46003.422546527778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46003.422546527778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46003.422546527778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46003.422546527778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46003.422546527778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46003.422546527778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46003.422546527778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46003.422546527778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46003.422546527778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46003.422546527778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46003.422546527778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46003.422546527778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46003.422546527778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46003.422546527778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46003.422546527778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46003.422546527778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46003.422546527778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46003.422546527778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46003.422546527778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46003.422546527778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46003.422546527778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46003.422546527778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46003.422546527778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46003.422546527778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46003.422546527778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46003.422546527778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46003.422546527778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46003.422546527778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46003.422546527778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46003.422546527778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46003.422546527778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46003.422546527778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46003.422546527778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46003.422546527778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46003.422546527778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46003.422546527778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46003.422546527778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46003.422546527778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46003.422546527778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46003.422546527778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46003.422546527778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46003.422546527778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46003.422546527778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46003.422546527778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46003.422546527778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46003.422546527778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46003.422546527778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46003.422546527778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46003.422546527778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46003.422546527778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46003.422546527778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46003.422546527778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46003.422546527778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46003.422546527778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46003.422546527778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46003.422546527778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46003.422546527778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46003.422546527778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46003.422546527778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46003.422546527778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46003.422546527778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46003.422546527778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46003.422546527778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46003.422546527778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46003.422546527778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46003.422546527778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46003.422546527778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46003.422546527778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46003.422546527778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46003.422546527778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46003.422546527778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46003.422546527778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46003.422546527778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46003.422546527778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46003.422546527778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46003.422546527778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46003.422546527778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46003.422546527778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46003.422546527778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46003.422546527778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46003.422546527778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46003.422546527778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46003.422546527778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46003.422546527778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46003.422546527778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46003.422546527778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46003.422546527778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46003.422546527778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46003.422546527778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46003.422546527778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46003.422546527778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46003.422546527778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46003.422546527778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46003.422546527778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46003.422546527778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46003.422546527778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46003.422546527778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46003.422546527778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46003.422546527778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46003.422546527778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46003.422546527778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46003.422546527778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46003.422546527778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46003.422546527778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46003.422546527778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46003.422546527778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46003.422546527778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46003.422546527778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46003.422546527778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46003.422546527778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46003.422546527778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46003.422546527778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46003.422546527778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46003.422546527778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46003.422546527778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46003.422546527778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46003.422546527778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46003.422546527778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46003.422546527778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46003.422546527778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46003.422546527778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46003.422546527778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46003.422546527778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46003.422546527778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46003.422546527778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46003.422546527778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46003.422546527778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46003.422546527778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46003.422546527778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46003.422546527778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46003.422546527778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46003.422546527778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46003.422546527778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46003.422546527778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46003.422546527778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46003.422546527778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46003.422546527778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46003.422546527778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46003.422546527778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46003.422546527778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46003.422546527778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46003.422546527778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46003.422546527778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46003.422546527778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46003.422546527778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46003.422546527778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46003.422546527778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46003.422546527778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46003.422546527778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46003.422546527778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46003.422546527778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46003.422546527778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46003.422546527778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46003.422546527778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46003.422546527778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46003.422546527778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46003.422546527778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46003.422546527778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46003.422546527778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46003.422546527778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46003.422546527778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46003.422546527778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46003.422546527778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46003.422546527778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46003.422546527778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46003.422546527778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46003.422546527778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46003.422546527778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46003.422546527778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46003.422546527778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46003.422546527778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46003.422546527778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46003.422546527778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46003.422546527778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46003.422546527778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46003.422546527778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46003.422546527778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46003.422546527778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46003.422546527778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46003.422546527778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46003.422546527778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46003.422546527778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46003.422546527778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46003.422546527778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46003.422546527778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46003.422546527778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46003.422546527778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46003.422546527778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46003.422546527778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46003.422546527778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46003.422546527778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46003.422546527778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46003.422546527778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46003.422546527778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46003.422546527778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46003.422546527778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46003.422546527778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46003.422546527778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46003.422546527778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46003.422546527778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46003.422546527778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46003.422546527778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46003.422546527778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46003.422546527778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46003.422546527778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46003.422546527778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46003.422546527778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46003.422546527778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46003.422546527778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46003.422546527778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46003.422546527778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46003.422546527778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46003.422546527778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46003.422546527778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46003.422546527778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46003.422546527778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46003.422546527778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46003.422546527778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46003.422546527778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46003.422546527778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46003.422546527778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46003.422546527778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46003.422546527778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46003.422546527778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46003.422546527778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46003.422546527778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46003.422546527778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46003.422546527778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46003.422546527778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46003.422546527778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46003.422546527778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46003.422546527778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46003.422546527778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46003.422546527778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46003.422546527778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46003.422546527778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46003.422546527778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46003.422546527778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46003.422546527778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46003.422546527778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46003.422546527778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46003.422546527778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46003.422546527778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46003.422546527778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46003.422546527778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46003.422546527778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46003.422546527778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46003.422546527778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46003.422546527778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46003.422546527778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46003.422546527778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46003.422546527778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46003.422546527778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46003.422546527778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46003.422546527778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46003.422546527778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46003.422546527778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46003.422546527778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46003.422546527778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46003.422546527778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46003.422546527778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46003.422546527778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46003.422546527778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46003.422546527778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46003.422546527778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46003.422546527778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46003.422546527778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46003.422546527778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46003.422546527778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46003.422546527778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46003.422546527778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46003.422546527778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46003.422546527778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46003.422546527778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46003.422546527778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46003.422546527778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46003.422546527778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46003.422546527778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46003.422546527778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46003.422546527778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46003.422546527778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46003.422546527778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46003.422546527778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46003.422546527778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46003.422546527778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46003.422546527778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46003.422546527778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46003.422546527778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46003.422546527778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46003.422546527778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46003.422546527778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46003.422546527778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46003.422546527778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46003.422546527778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46003.422546527778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46003.422546527778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46003.422546527778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46003.422546527778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46003.422546527778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46003.422546527778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46003.422546527778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46003.422546527778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46003.422546527778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46003.422546527778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46003.422546527778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46003.422546527778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46003.422546527778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46003.422546527778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46003.422546527778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46003.422546527778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46003.422546527778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46003.422546527778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46003.422546527778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46003.422546527778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46003.422546527778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46003.422546527778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46003.422546527778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46003.422546527778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46003.422546527778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46003.422546527778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46003.422546527778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46003.422546527778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46003.422546527778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46003.422546527778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46003.422546527778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46003.422546527778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46003.422546527778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46003.422546527778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46003.422546527778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46003.422546527778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46003.422546527778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46003.422546527778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46003.422546527778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46003.422546527778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46003.422546527778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46003.422546527778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46003.422546527778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46003.422546527778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46003.422546527778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46003.422546527778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46003.422546527778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46003.422546527778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46003.422546527778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46003.422546527778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46003.422546527778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46003.422546527778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46003.422546527778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46003.422546527778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46003.422546527778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46003.422546527778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46003.422546527778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46003.422546527778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46003.422546527778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46003.422546527778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46003.422546527778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46003.422546527778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46003.422546527778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46003.422546527778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46003.422546527778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46003.422546527778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46003.422546527778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46003.422546527778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46003.422546527778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46003.422546527778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46003.422546527778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46003.422546527778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46003.422546527778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46003.422546527778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46003.422546527778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46003.422546527778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46003.422546527778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46003.422546527778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46003.422546527778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46003.422546527778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46003.422546527778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46003.422546527778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46003.422546527778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46003.422546527778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46003.422546527778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46003.422546527778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46003.422546527778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46003.422546527778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46003.422546527778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46003.422546527778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46003.422546527778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46003.422546527778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46003.422546527778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46003.422546527778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46003.422546527778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46003.422546527778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46003.422546527778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46003.422546527778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46003.422546527778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46003.422546527778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46003.422546527778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46003.422546527778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46003.422546527778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46003.422546527778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46003.422546527778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46003.422546527778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46003.422546527778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46003.422546527778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46003.422546527778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46003.422546527778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46003.422546527778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46003.422546527778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46003.422546527778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46003.422546527778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46003.422546527778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46003.422546527778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46003.422546527778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46003.422546527778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46003.422546527778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46003.422546527778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46003.422546527778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46003.422546527778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46003.422546527778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46003.422546527778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46003.422546527778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46003.422546527778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46003.422546527778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46003.422546527778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46003.422546527778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46003.422546527778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46003.422546527778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46003.422546527778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46003.422546527778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46003.422546527778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46003.422546527778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46003.422546527778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46003.422546527778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46003.422546527778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46003.422546527778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46003.422546527778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46003.422546527778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46003.422546527778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46003.422546527778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46003.422546527778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46003.422546527778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46003.422546527778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46003.422546527778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46003.422546527778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46003.422546527778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46003.422546527778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46003.422546527778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46003.422546527778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46003.422546527778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46003.422546527778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46003.422546527778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46003.422546527778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46003.422546527778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46003.422546527778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46003.422546527778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46003.422546527778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46003.422546527778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46003.422546527778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46003.422546527778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46003.422546527778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46003.422546527778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46003.422546527778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46003.422546527778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46003.422546527778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46003.422546527778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46003.422546527778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46003.422546527778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46003.422546527778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46003.422546527778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46003.422546527778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46003.422546527778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46003.422546527778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46003.422546527778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46003.422546527778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46003.422546527778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46003.422546527778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46003.422546527778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46003.422546527778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46003.422546527778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46003.422546527778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46003.422546527778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46003.422546527778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46003.422546527778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46003.422546527778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46003.422546527778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46003.422546527778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46003.422546527778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46003.422546527778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46003.422546527778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46003.422546527778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46003.422546527778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46003.422546527778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46003.422546527778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46003.422546527778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46003.422546527778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46003.422546527778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46003.422546527778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46003.422546527778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46003.422546527778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46003.422546527778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46003.422546527778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46003.422546527778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46003.422546527778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46003.422546527778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46003.422546527778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46003.422546527778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46003.422546527778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46003.422546527778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46003.422546527778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46003.422546527778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46003.422546527778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46003.422546527778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46003.422546527778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46003.422546527778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46003.422546527778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46003.422546527778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46003.422546527778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46003.422546527778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46003.422546527778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46003.422546527778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46003.422546527778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46003.422546527778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46003.422546527778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46003.422546527778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46003.422546527778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46003.422546527778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46003.422546527778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46003.422546527778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46003.422546527778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46003.422546527778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46003.422546527778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46003.422546527778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46003.422546527778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46003.422546527778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46003.422546527778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46003.422546527778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46003.422546527778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46003.422546527778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46003.422546527778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46003.422546527778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46003.422546527778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46003.422546527778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46003.422546527778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46003.422546527778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46003.422546527778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46003.422546527778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46003.422546527778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46003.422546527778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46003.422546527778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46003.422546527778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46003.422546527778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46003.422546527778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46003.422546527778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46003.422546527778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46003.422546527778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46003.422546527778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46003.422546527778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46003.422546527778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46003.422546527778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46003.422546527778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46003.422546527778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46003.422546527778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46003.422546527778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46003.422546527778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46003.422546527778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46003.422546527778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46003.422546527778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46003.422546527778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46003.422546527778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46003.422546527778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46003.422546527778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46003.422546527778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46003.422546527778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46003.422546527778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46003.422546527778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46003.422546527778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46003.422546527778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46003.422546527778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46003.422546527778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46003.422546527778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46003.422546527778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46003.422546527778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46003.422546527778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46003.422546527778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46003.422546527778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46003.422546527778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46003.422546527778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46003.422546527778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46003.422546527778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46003.422546527778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46003.422546527778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46003.422546527778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46003.422546527778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46003.422546527778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46003.422546527778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46003.422546527778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46003.422546527778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46003.422546527778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46003.422546527778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46003.422546527778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46003.422546527778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46003.422546527778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46003.422546527778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46003.422546527778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46003.422546527778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46003.422546527778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46003.422546527778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46003.422546527778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46003.422546527778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46003.422546527778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46003.422546527778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46003.422546527778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46003.422546527778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46003.422546527778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46003.422546527778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46003.422546527778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46003.422546527778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46003.422546527778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46003.422546527778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46003.422546527778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46003.422546527778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46003.422546527778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46003.422546527778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46003.422546527778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46003.422546527778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46003.422546527778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46003.422546527778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46003.422546527778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46003.422546527778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46003.422546527778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46003.422546527778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46003.422546527778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46003.422546527778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46003.422546527778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46003.422546527778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46003.422546527778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46003.422546527778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46003.422546527778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46003.422546527778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46003.422546527778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46003.422546527778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46003.422546527778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46003.422546527778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46003.422546527778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46003.422546527778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46003.422546527778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46003.422546527778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46003.422546527778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46003.422546527778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46003.422546527778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46003.422546527778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46003.422546527778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46003.422546527778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46003.422546527778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46003.422546527778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46003.422546527778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46003.422546527778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46003.422546527778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46003.422546527778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46003.422546527778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46003.422546527778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46003.422546527778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46003.422546527778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46003.422546527778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46003.422546527778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46003.422546527778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46003.422546527778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46003.422546527778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46003.422546527778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46003.422546527778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46003.422546527778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46003.422546527778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46003.422546527778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46003.422546527778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46003.422546527778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46003.422546527778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46003.422546527778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46003.422546527778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46003.422546527778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46003.422546527778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46003.422546527778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46003.422546527778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46003.422546527778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46003.422546527778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46003.422546527778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46003.422546527778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46003.422546527778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46003.422546527778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46003.422546527778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46003.422546527778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46003.422546527778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46003.422546527778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46003.422546527778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46003.422546527778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46003.422546527778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46003.422546527778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46003.422546527778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46003.422546527778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46003.422546527778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46003.422546527778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46003.422546527778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46003.422546527778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46003.422546527778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46003.422546527778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46003.422546527778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46003.422546527778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46003.422546527778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46003.422546527778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46003.422546527778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46003.422546527778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46003.422546527778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46003.422546527778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46003.422546527778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46003.422546527778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46003.422546527778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46003.422546527778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46003.422546527778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46003.422546527778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46003.422546527778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46003.422546527778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46003.422546527778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46003.422546527778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46003.422546527778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46003.422546527778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46003.422546527778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46003.422546527778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46003.422546527778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46003.422546527778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46003.422546527778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46003.422546527778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46003.422546527778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46003.422546527778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46003.422546527778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46003.422546527778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46003.422546527778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46003.422546527778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46003.422546527778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46003.422546527778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46003.422546527778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46003.422546527778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46003.422546527778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46003.422546527778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46003.422546527778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46003.422546527778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46003.422546527778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46003.422546527778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46003.422546527778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46003.422546527778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46003.422546527778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46003.422546527778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46003.422546527778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46003.422546527778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46003.422546527778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46003.422546527778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46003.422546527778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46003.422546527778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46003.422546527778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46003.422546527778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46003.422546527778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46003.422546527778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46003.422546527778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46003.422546527778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46003.422546527778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46003.422546527778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46003.422546527778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46003.422546527778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46003.422546527778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46003.422546527778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46003.422546527778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46003.422546527778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46003.422546527778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46003.422546527778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46003.422546527778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46003.422546527778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46003.422546527778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46003.422546527778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46003.422546527778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46003.422546527778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46003.422546527778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46003.422546527778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46003.422546527778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46003.422546527778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46003.422546527778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46003.422546527778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46003.422546527778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46003.422546527778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46003.422546527778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46003.422546527778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46003.422546527778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46003.422546527778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46003.422546527778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46003.422546527778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46003.422546527778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46003.422546527778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46003.422546527778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46003.422546527778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46003.422546527778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46003.422546527778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46003.422546527778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46003.422546527778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46003.422546527778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46003.422546527778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46003.422546527778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46003.422546527778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46003.422546527778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46003.422546527778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46003.422546527778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46003.422546527778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46003.422546527778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46003.422546527778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46003.422546527778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46003.422546527778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46003.422546527778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46003.422546527778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46003.422546527778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46003.422546527778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46003.422546527778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46003.422546527778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46003.422546527778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46003.422546527778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46003.422546527778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46003.422546527778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46003.422546527778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46003.422546527778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46003.422546527778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46003.422546527778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46003.422546527778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46003.422546527778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46003.422546527778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46003.422546527778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46003.422546527778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46003.422546527778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46003.422546527778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46003.422546527778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46003.422546527778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46003.422546527778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46003.422546527778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46003.422546527778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46003.422546527778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46003.422546527778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46003.422546527778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46003.422546527778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46003.422546527778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46003.422546527778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46003.422546527778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46003.422546527778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46003.422546527778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46003.422546527778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46003.422546527778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46003.422546527778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46003.422546527778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46003.422546527778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46003.422546527778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46003.422546527778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46003.422546527778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46003.422546527778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46003.422546527778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46003.422546527778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46003.422546527778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46003.422546527778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46003.422546527778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46003.422546527778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46003.422546527778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46003.422546527778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46003.422546527778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46003.422546527778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46003.422546527778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46003.422546527778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46003.422546527778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46003.422546527778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46003.422546527778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46003.422546527778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46003.422546527778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39131</v>
      </c>
      <c r="B2" s="87" t="str">
        <f>IFERROR(VLOOKUP(D2,DB!A:K,11,0),"")</f>
        <v>R4</v>
      </c>
      <c r="C2" s="89">
        <v>1</v>
      </c>
      <c r="D2" s="87" t="s">
        <v>35166</v>
      </c>
      <c r="E2" s="90" t="s">
        <v>39106</v>
      </c>
      <c r="F2" s="91">
        <v>45703.480717592596</v>
      </c>
      <c r="G2" s="92">
        <f ca="1">IFERROR(NOW()-F2,"")</f>
        <v>299.94182893518155</v>
      </c>
      <c r="H2" s="91">
        <v>45703.474768518521</v>
      </c>
      <c r="I2" s="91" t="str">
        <f>IFERROR(VLOOKUP(D2,DB!A:F,6,0),"")</f>
        <v>SCECO</v>
      </c>
      <c r="J2" s="91" t="str">
        <f>IFERROR(VLOOKUP(D2,DB!A:G,7,0),"")</f>
        <v>Dead</v>
      </c>
      <c r="K2" s="93" t="s">
        <v>39132</v>
      </c>
      <c r="L2" s="87" t="str">
        <f>IFERROR(VLOOKUP(D2,DB!A:I,9,0),"")</f>
        <v>Latis</v>
      </c>
    </row>
    <row r="3" spans="1:16" ht="19.5" customHeight="1">
      <c r="A3" s="106" t="s">
        <v>39133</v>
      </c>
      <c r="B3" s="106" t="str">
        <f>IFERROR(VLOOKUP(D3,DB!A:K,11,0),"")</f>
        <v>R4</v>
      </c>
      <c r="C3" s="89">
        <v>2</v>
      </c>
      <c r="D3" s="87" t="s">
        <v>32943</v>
      </c>
      <c r="E3" s="90" t="s">
        <v>39106</v>
      </c>
      <c r="F3" s="91">
        <v>45998.79414351852</v>
      </c>
      <c r="G3" s="92">
        <f t="shared" ref="G3" ca="1" si="0">IFERROR(NOW()-F3,"")</f>
        <v>4.628403009257454</v>
      </c>
      <c r="H3" s="91">
        <v>45998.664027777777</v>
      </c>
      <c r="I3" s="106" t="str">
        <f>IFERROR(VLOOKUP(D3,DB!A:F,6,0),"")</f>
        <v>SCECO</v>
      </c>
      <c r="J3" s="106" t="str">
        <f>IFERROR(VLOOKUP(D3,DB!A:G,7,0),"")</f>
        <v>Vandalized</v>
      </c>
      <c r="K3" s="93" t="s">
        <v>39134</v>
      </c>
      <c r="L3" s="87" t="str">
        <f>IFERROR(VLOOKUP(D3,DB!A:I,9,0),"")</f>
        <v>Latis</v>
      </c>
    </row>
    <row r="4" spans="1:16" ht="15" customHeight="1">
      <c r="A4" s="106"/>
      <c r="B4" s="106" t="str">
        <f>IFERROR(VLOOKUP(D4,DB!A:K,11,0),"")</f>
        <v/>
      </c>
      <c r="C4" s="89"/>
      <c r="D4" s="87"/>
      <c r="E4" s="90"/>
      <c r="F4" s="91"/>
      <c r="G4" s="92">
        <f t="shared" ref="G4:G6" ca="1" si="1">IFERROR(NOW()-F4,"")</f>
        <v>46003.422546527778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46003.422546527778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46003.422546527778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46003.422546527778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46003.422546527778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46003.422546527778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46003.422546527778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46003.422546527778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46003.422546527778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46003.422546527778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46003.422546527778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46003.422546527778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46003.422546527778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46003.422546527778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46003.422546527778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46003.422546527778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46003.422546527778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46003.422546527778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46003.422546527778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46003.422546527778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46003.422546527778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46003.422546527778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46003.422546527778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46003.422546527778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46003.422546527778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46003.422546527778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46003.422546527778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46003.422546527778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46003.422546527778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46003.422546527778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46003.422546527778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46003.422546527778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46003.422546527778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46003.422546527778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46003.422546527778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46003.422546527778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46003.422546527778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46003.422546527778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46003.422546527778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46003.422546527778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46003.422546527778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46003.422546527778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46003.422546527778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46003.422546527778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46003.422546527778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46003.422546527778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46003.422546527778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46003.422546527778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46003.422546527778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111.59048634258943</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39111</v>
      </c>
      <c r="F3" s="38">
        <v>45926.188877314817</v>
      </c>
      <c r="G3" s="101">
        <f t="shared" ref="G3" ca="1" si="0">IFERROR(NOW()-F3,"")</f>
        <v>77.233669212961104</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39111</v>
      </c>
      <c r="F4" s="103">
        <v>45948.661111111112</v>
      </c>
      <c r="G4" s="104">
        <f t="shared" ref="G4" ca="1" si="1">IFERROR(NOW()-F4,"")</f>
        <v>54.761435416665336</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22.049247916664171</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6.3150581018489902</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1.303032638890727</v>
      </c>
      <c r="H7" s="38">
        <v>46002.086875000001</v>
      </c>
      <c r="I7" s="37" t="str">
        <f>IFERROR(VLOOKUP(D7,[1]DB!A:F,6,0),"")</f>
        <v>SCECO</v>
      </c>
      <c r="J7" s="37" t="str">
        <f>IFERROR(VLOOKUP(D7,[1]DB!A:G,7,0),"")</f>
        <v>Good</v>
      </c>
      <c r="K7" s="37" t="s">
        <v>39147</v>
      </c>
      <c r="L7" s="37" t="str">
        <f>IFERROR(VLOOKUP(D7,[1]DB!A:I,9,0),"")</f>
        <v>Latis</v>
      </c>
      <c r="M7" s="37"/>
    </row>
    <row r="8" spans="1:13">
      <c r="A8" s="37"/>
      <c r="B8" s="37" t="str">
        <f>IFERROR(VLOOKUP(D8,[1]DB!A:K,11,0),"")</f>
        <v/>
      </c>
      <c r="C8" s="37"/>
      <c r="D8" s="37"/>
      <c r="E8" s="37"/>
      <c r="F8" s="38"/>
      <c r="G8" s="129">
        <f t="shared" ref="G8:G61" ca="1" si="3">IFERROR(NOW()-F8,"")</f>
        <v>46003.422546527778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46003.422546527778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46003.422546527778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46003.422546527778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46003.422546527778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46003.422546527778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46003.422546527778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46003.422546527778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46003.422546527778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46003.422546527778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46003.422546527778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46003.422546527778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46003.422546527778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46003.422546527778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46003.422546527778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46003.422546527778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46003.422546527778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46003.422546527778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46003.422546527778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46003.422546527778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46003.422546527778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46003.422546527778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46003.422546527778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46003.422546527778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46003.422546527778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46003.422546527778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46003.422546527778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46003.422546527778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46003.422546527778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46003.422546527778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46003.422546527778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46003.422546527778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46003.422546527778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46003.422546527778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46003.422546527778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46003.422546527778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46003.422546527778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46003.422546527778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46003.422546527778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46003.422546527778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46003.422546527778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46003.422546527778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46003.422546527778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46003.422546527778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46003.422546527778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46003.422546527778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46003.422546527778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46003.422546527778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46003.422546527778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46003.422546527778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46003.422546527778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46003.422546527778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46003.422546527778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46003.422546527778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46003.422546527778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46003.422546527778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46003.422546527778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46003.422546527778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46003.422546527778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46003.422546527778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46003.422546527778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46003.422546527778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46003.422546527778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46003.422546527778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46003.422546527778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46003.422546527778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46003.422546527778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46003.422546527778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46003.422546527778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46003.422546527778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46003.422546527778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46003.422546527778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46003.422546527778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46003.422546527778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46003.422546527778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46003.422546527778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46003.422546527778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46003.422546527778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46003.422546527778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46003.422546527778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46003.422546527778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46003.422546527778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46003.422546527778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46003.422546527778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46003.422546527778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46003.422546527778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46003.422546527778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46003.422546527778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46003.422546527778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46003.422546527778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46003.422546527778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46003.422546527778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46003.422546527778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46003.422546527778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46003.422546527778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46003.422546527778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46003.422546527778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46003.422546527778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46003.422546527778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46003.422546527778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46003.422546527778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46003.422546527778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46003.422546527778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46003.422546527778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46003.422546527778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46003.422546527778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46003.422546527778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46003.422546527778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46003.422546527778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46003.422546527778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46003.422546527778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46003.422546527778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46003.422546527778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46003.422546527778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46003.422546527778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46003.422546527778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46003.422546527778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46003.422546527778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46003.422546527778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46003.422546527778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46003.422546527778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46003.422546527778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46003.422546527778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46003.422546527778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46003.422546527778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46003.422546527778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46003.422546527778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46003.422546527778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46003.422546527778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46003.422546527778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46003.422546527778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46003.422546527778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46003.422546527778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46003.422546527778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46003.422546527778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46003.422546527778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46003.422546527778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46003.422546527778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46003.422546527778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46003.422546527778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46003.422546527778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46003.422546527778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46003.422546527778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46003.422546527778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46003.422546527778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46003.422546527778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46003.422546527778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46003.422546527778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46003.422546527778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46003.422546527778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46003.422546527778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46003.422546527778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46003.422546527778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46003.422546527778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46003.422546527778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46003.422546527778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46003.422546527778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46003.422546527778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46003.422546527778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46003.422546527778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46003.422546527778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46003.422546527778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46003.422546527778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46003.422546527778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46003.422546527778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46003.422546527778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46003.422546527778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46003.422546527778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46003.422546527778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46003.422546527778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46003.422546527778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46003.422546527778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46003.422546527778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46003.422546527778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46003.422546527778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46003.422546527778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46003.422546527778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46003.422546527778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46003.422546527778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46003.422546527778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46003.422546527778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46003.422546527778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46003.422546527778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46003.422546527778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46003.422546527778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46003.422546527778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46003.422546527778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46003.422546527778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46003.422546527778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46003.422546527778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46003.422546527778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46003.422546527778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46003.422546527778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46003.422546527778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46003.422546527778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46003.422546527778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46003.422546527778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46003.422546527778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46003.422546527778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46003.422546527778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46003.422546527778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46003.422546527778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46003.422546527778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46003.422546527778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46003.422546527778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46003.422546527778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46003.422546527778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46003.422546527778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46003.422546527778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46003.422546527778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46003.422546527778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46003.422546527778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46003.422546527778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46003.422546527778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46003.422546527778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46003.422546527778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46003.422546527778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46003.422546527778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46003.422546527778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46003.422546527778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46003.422546527778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46003.422546527778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46003.422546527778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46003.422546527778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46003.422546527778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46003.422546527778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46003.422546527778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46003.422546527778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46003.422546527778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46003.422546527778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46003.422546527778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46003.422546527778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46003.422546527778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46003.422546527778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46003.422546527778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46003.422546527778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46003.422546527778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46003.422546527778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46003.422546527778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46003.422546527778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46003.422546527778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46003.422546527778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46003.422546527778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46003.422546527778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46003.422546527778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46003.422546527778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46003.422546527778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46003.422546527778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46003.422546527778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46003.422546527778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46003.422546527778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46003.422546527778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46003.422546527778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46003.422546527778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46003.422546527778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46003.422546527778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46003.422546527778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46003.422546527778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46003.422546527778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46003.422546527778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46003.422546527778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46003.422546527778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46003.422546527778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46003.422546527778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46003.422546527778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46003.422546527778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46003.422546527778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46003.422546527778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46003.422546527778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46003.422546527778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46003.422546527778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46003.422546527778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46003.422546527778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46003.422546527778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46003.422546527778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46003.422546527778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46003.422546527778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46003.422546527778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46003.422546527778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46003.422546527778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46003.422546527778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46003.422546527778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46003.422546527778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46003.422546527778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46003.422546527778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46003.422546527778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46003.422546527778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46003.422546527778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46003.422546527778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46003.422546527778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46003.422546527778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46003.422546527778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46003.422546527778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46003.422546527778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46003.422546527778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46003.422546527778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46003.422546527778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46003.422546527778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46003.422546527778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46003.422546527778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46003.422546527778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46003.422546527778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46003.422546527778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46003.422546527778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46003.422546527778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46003.422546527778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46003.422546527778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46003.422546527778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46003.422546527778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46003.422546527778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46003.422546527778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46003.422546527778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46003.422546527778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46003.422546527778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46003.422546527778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46003.422546527778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46003.422546527778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46003.422546527778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46003.422546527778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46003.422546527778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46003.422546527778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46003.422546527778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46003.422546527778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46003.422546527778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46003.422546527778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46003.422546527778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46003.422546527778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46003.422546527778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46003.422546527778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46003.422546527778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46003.422546527778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46003.422546527778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46003.422546527778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46003.422546527778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46003.422546527778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46003.422546527778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46003.422546527778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46003.422546527778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46003.422546527778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46003.422546527778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46003.422546527778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46003.422546527778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46003.422546527778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46003.422546527778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46003.422546527778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46003.422546527778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46003.422546527778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46003.422546527778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46003.422546527778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46003.422546527778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46003.422546527778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46003.422546527778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46003.422546527778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46003.422546527778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46003.422546527778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46003.422546527778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46003.422546527778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46003.422546527778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46003.422546527778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46003.422546527778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46003.422546527778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46003.422546527778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46003.422546527778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46003.422546527778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46003.422546527778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46003.422546527778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46003.422546527778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46003.422546527778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46003.422546527778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46003.422546527778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46003.422546527778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46003.422546527778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46003.422546527778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46003.422546527778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46003.422546527778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46003.422546527778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46003.422546527778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46003.422546527778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46003.422546527778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46003.422546527778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46003.422546527778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46003.422546527778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46003.422546527778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46003.422546527778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46003.422546527778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46003.422546527778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46003.422546527778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46003.422546527778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46003.422546527778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46003.422546527778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46003.422546527778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46003.422546527778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46003.422546527778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46003.422546527778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46003.422546527778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46003.422546527778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46003.422546527778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46003.422546527778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46003.422546527778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46003.422546527778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46003.422546527778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46003.422546527778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46003.422546527778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46003.422546527778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46003.422546527778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46003.422546527778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