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57" documentId="120_S{2AC9BD13-BADA-5192-A53E-5A8FF88502F6}" xr6:coauthVersionLast="47" xr6:coauthVersionMax="47" xr10:uidLastSave="{23D80D98-8EC9-4728-A74F-42BCF6D9B5A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L5" i="2"/>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<sst xmlns="http://schemas.openxmlformats.org/spreadsheetml/2006/main" count="180280" uniqueCount="39124">
  <si>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</si>
  <si>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</si>
  <si>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</si>
  <si>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</si>
  <si>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</si>
  <si>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</si>
  <si>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</si>
  <si>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</si>
  <si>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</si>
  <si>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</si>
  <si>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</si>
  <si>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</si>
  <si>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</si>
  <si>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</si>
  <si>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</si>
  <si>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</si>
  <si>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</si>
  <si>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</si>
  <si>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</si>
  <si>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</si>
  <si>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</si>
  <si>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</si>
  <si>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</si>
  <si>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</si>
  <si>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</si>
  <si>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</si>
  <si>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</si>
  <si>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</si>
  <si>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</si>
  <si>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</si>
  <si>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</si>
  <si>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</si>
  <si>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</si>
  <si>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</si>
  <si>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</si>
  <si>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</si>
  <si>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</si>
  <si>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</si>
  <si>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</si>
  <si>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</si>
  <si>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</si>
  <si>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</si>
  <si>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</si>
  <si>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</si>
  <si>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</si>
  <si>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</si>
  <si>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</si>
  <si>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</si>
  <si>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</si>
  <si>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</si>
  <si>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</si>
  <si>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</si>
  <si>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</si>
  <si>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</si>
  <si>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</si>
  <si>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</si>
  <si>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</si>
  <si>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</si>
  <si>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</si>
  <si>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</si>
  <si>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</si>
  <si>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</si>
  <si>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</si>
  <si>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</si>
  <si>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</si>
  <si>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</si>
  <si>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</si>
  <si>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</si>
  <si>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</si>
  <si>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</si>
  <si>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</si>
  <si>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</si>
  <si>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</si>
  <si>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</si>
  <si>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</si>
  <si>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</si>
  <si>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</si>
  <si>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</si>
  <si>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</si>
  <si>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</si>
  <si>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</si>
  <si>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</si>
  <si>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</si>
  <si>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</si>
  <si>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</si>
  <si>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</si>
  <si>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</si>
  <si>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</si>
  <si>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</si>
  <si>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</si>
  <si>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</si>
  <si>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</si>
  <si>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</si>
  <si>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</si>
  <si>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</si>
  <si>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</si>
  <si>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</si>
  <si>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</si>
  <si>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</si>
  <si>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</si>
  <si>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</si>
  <si>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</si>
  <si>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</si>
  <si>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</si>
  <si>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</si>
  <si>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</si>
  <si>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</si>
  <si>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</si>
  <si>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</si>
  <si>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</si>
  <si>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</si>
  <si>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</si>
  <si>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</si>
  <si>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</si>
  <si>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</si>
  <si>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</si>
  <si>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</si>
  <si>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</si>
  <si>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</si>
  <si>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</si>
  <si>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</si>
  <si>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</si>
  <si>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</si>
  <si>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</si>
  <si>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</si>
  <si>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</si>
  <si>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</si>
  <si>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</si>
  <si>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</si>
  <si>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</si>
  <si>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</si>
  <si>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</si>
  <si>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</si>
  <si>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</si>
  <si>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</si>
  <si>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</si>
  <si>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</si>
  <si>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</si>
  <si>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</si>
  <si>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</si>
  <si>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</si>
  <si>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</si>
  <si>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</si>
  <si>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</si>
  <si>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</si>
  <si>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</si>
  <si>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</si>
  <si>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</si>
  <si>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</si>
  <si>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</si>
  <si>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</si>
  <si>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</si>
  <si>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</si>
  <si>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</si>
  <si>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</si>
  <si>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</si>
  <si>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</si>
  <si>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</si>
  <si>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</si>
  <si>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</si>
  <si>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</si>
  <si>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</si>
  <si>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</si>
  <si>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</si>
  <si>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</si>
  <si>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</si>
  <si>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</si>
  <si>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</si>
  <si>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</si>
  <si>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</si>
  <si>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</si>
  <si>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</si>
  <si>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</si>
  <si>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</si>
  <si>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</si>
  <si>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</si>
  <si>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</si>
  <si>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</si>
  <si>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</si>
  <si>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</si>
  <si>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</si>
  <si>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</si>
  <si>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</si>
  <si>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</si>
  <si>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</si>
  <si>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</si>
  <si>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</si>
  <si>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</si>
  <si>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</si>
  <si>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</si>
  <si>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</si>
  <si>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</si>
  <si>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</si>
  <si>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</si>
  <si>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</si>
  <si>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</si>
  <si>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</si>
  <si>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</si>
  <si>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</si>
  <si>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</si>
  <si>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</si>
  <si>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</si>
  <si>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</si>
  <si>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</si>
  <si>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</si>
  <si>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</si>
  <si>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</si>
  <si>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</si>
  <si>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</si>
  <si>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</si>
  <si>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</si>
  <si>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</si>
  <si>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</si>
  <si>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</si>
  <si>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</si>
  <si>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</si>
  <si>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</si>
  <si>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</si>
  <si>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</si>
  <si>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</si>
  <si>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</si>
  <si>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</si>
  <si>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</si>
  <si>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</si>
  <si>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</si>
  <si>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</si>
  <si>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</si>
  <si>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</si>
  <si>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</si>
  <si>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</si>
  <si>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</si>
  <si>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</si>
  <si>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</si>
  <si>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</si>
  <si>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</si>
  <si>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</si>
  <si>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</si>
  <si>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</si>
  <si>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</si>
  <si>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</si>
  <si>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</si>
  <si>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</si>
  <si>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</si>
  <si>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</si>
  <si>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</si>
  <si>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</si>
  <si>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</si>
  <si>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</si>
  <si>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</si>
  <si>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</si>
  <si>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</si>
  <si>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</si>
  <si>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</si>
  <si>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</si>
  <si>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</si>
  <si>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</si>
  <si>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</si>
  <si>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</si>
  <si>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</si>
  <si>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</si>
  <si>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</si>
  <si>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</si>
  <si>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</si>
  <si>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</si>
  <si>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</si>
  <si>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</si>
  <si>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</si>
  <si>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</si>
  <si>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</si>
  <si>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</si>
  <si>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</si>
  <si>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</si>
  <si>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</si>
  <si>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</si>
  <si>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</si>
  <si>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</si>
  <si>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</si>
  <si>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</si>
  <si>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</si>
  <si>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</si>
  <si>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</si>
  <si>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</si>
  <si>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</si>
  <si>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</si>
  <si>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</si>
  <si>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</si>
  <si>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</si>
  <si>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</si>
  <si>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</si>
  <si>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</si>
  <si>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</si>
  <si>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</si>
  <si>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</si>
  <si>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</si>
  <si>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</si>
  <si>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</si>
  <si>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</si>
  <si>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</si>
  <si>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</si>
  <si>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</si>
  <si>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</si>
  <si>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</si>
  <si>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</si>
  <si>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</si>
  <si>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</si>
  <si>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</si>
  <si>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</si>
  <si>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</si>
  <si>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</si>
  <si>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</si>
  <si>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</si>
  <si>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</si>
  <si>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</si>
  <si>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</si>
  <si>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</si>
  <si>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</si>
  <si>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</si>
  <si>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</si>
  <si>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</si>
  <si>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</si>
  <si>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</si>
  <si>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</si>
  <si>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</si>
  <si>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</si>
  <si>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</si>
  <si>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</si>
  <si>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</si>
  <si>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</si>
  <si>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</si>
  <si>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</si>
  <si>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</si>
  <si>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</si>
  <si>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</si>
  <si>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</si>
  <si>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</si>
  <si>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</si>
  <si>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</si>
  <si>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</si>
  <si>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</si>
  <si>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</si>
  <si>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</si>
  <si>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</si>
  <si>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</si>
  <si>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</si>
  <si>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</si>
  <si>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</si>
  <si>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</si>
  <si>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</si>
  <si>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</si>
  <si>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</si>
  <si>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</si>
  <si>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</si>
  <si>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</si>
  <si>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</si>
  <si>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</si>
  <si>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</si>
  <si>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</si>
  <si>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</si>
  <si>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</si>
  <si>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</si>
  <si>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</si>
  <si>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</si>
  <si>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</si>
  <si>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</si>
  <si>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</si>
  <si>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</si>
  <si>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</si>
  <si>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</si>
  <si>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</si>
  <si>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</si>
  <si>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</si>
  <si>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</si>
  <si>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</si>
  <si>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</si>
  <si>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</si>
  <si>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</si>
  <si>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</si>
  <si>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</si>
  <si>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</si>
  <si>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</si>
  <si>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</si>
  <si>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</si>
  <si>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</si>
  <si>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</si>
  <si>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</si>
  <si>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</si>
  <si>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</si>
  <si>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</si>
  <si>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</si>
  <si>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</si>
  <si>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</si>
  <si>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</si>
  <si>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</si>
  <si>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</si>
  <si>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</si>
  <si>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</si>
  <si>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</si>
  <si>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</si>
  <si>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</si>
  <si>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</si>
  <si>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</si>
  <si>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</si>
  <si>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</si>
  <si>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</si>
  <si>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</si>
  <si>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</si>
  <si>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</si>
  <si>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</si>
  <si>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</si>
  <si>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</si>
  <si>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</si>
  <si>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</si>
  <si>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</si>
  <si>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</si>
  <si>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</si>
  <si>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</si>
  <si>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</si>
  <si>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</si>
  <si>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</si>
  <si>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</si>
  <si>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</si>
  <si>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</si>
  <si>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</si>
  <si>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</si>
  <si>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</si>
  <si>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</si>
  <si>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</si>
  <si>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</si>
  <si>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</si>
  <si>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</si>
  <si>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</si>
  <si>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</si>
  <si>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</si>
  <si>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</si>
  <si>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</si>
  <si>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</si>
  <si>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</si>
  <si>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</si>
  <si>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</si>
  <si>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</si>
  <si>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</si>
  <si>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</si>
  <si>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</si>
  <si>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</si>
  <si>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</si>
  <si>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</si>
  <si>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</si>
  <si>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</si>
  <si>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</si>
  <si>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</si>
  <si>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</si>
  <si>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</si>
  <si>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</si>
  <si>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</si>
  <si>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</si>
  <si>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</si>
  <si>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</si>
  <si>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</si>
  <si>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</si>
  <si>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</si>
  <si>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</si>
  <si>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</si>
  <si>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</si>
  <si>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</si>
  <si>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</si>
  <si>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</si>
  <si>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</si>
  <si>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</si>
  <si>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</si>
  <si>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</si>
  <si>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</si>
  <si>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</si>
  <si>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</si>
  <si>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</si>
  <si>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</si>
  <si>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</si>
  <si>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</si>
  <si>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</si>
  <si>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</si>
  <si>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</si>
  <si>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</si>
  <si>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</si>
  <si>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</si>
  <si>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</si>
  <si>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</si>
  <si>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</si>
  <si>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</si>
  <si>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</si>
  <si>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</si>
  <si>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</si>
  <si>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</si>
  <si>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</si>
  <si>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</si>
  <si>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</si>
  <si>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</si>
  <si>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</si>
  <si>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</si>
  <si>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</si>
  <si>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</si>
  <si>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</si>
  <si>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</si>
  <si>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</si>
  <si>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</si>
  <si>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</si>
  <si>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</si>
  <si>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</si>
  <si>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</si>
  <si>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</si>
  <si>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</si>
  <si>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</si>
  <si>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</si>
  <si>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</si>
  <si>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</si>
  <si>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</si>
  <si>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</si>
  <si>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</si>
  <si>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</si>
  <si>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</si>
  <si>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</si>
  <si>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</si>
  <si>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</si>
  <si>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</si>
  <si>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</si>
  <si>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</si>
  <si>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</si>
  <si>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</si>
  <si>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</si>
  <si>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</si>
  <si>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</si>
  <si>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</si>
  <si>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</si>
  <si>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</si>
  <si>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</si>
  <si>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</si>
  <si>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</si>
  <si>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</si>
  <si>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</si>
  <si>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</si>
  <si>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</si>
  <si>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</si>
  <si>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</si>
  <si>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</si>
  <si>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</si>
  <si>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</si>
  <si>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</si>
  <si>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</si>
  <si>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</si>
  <si>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</si>
  <si>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</si>
  <si>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</si>
  <si>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</si>
  <si>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</si>
  <si>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</si>
  <si>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</si>
  <si>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</si>
  <si>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</si>
  <si>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</si>
  <si>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</si>
  <si>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</si>
  <si>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</si>
  <si>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</si>
  <si>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</si>
  <si>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</si>
  <si>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</si>
  <si>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</si>
  <si>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</si>
  <si>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</si>
  <si>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</si>
  <si>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</si>
  <si>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</si>
  <si>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</si>
  <si>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</si>
  <si>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</si>
  <si>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</si>
  <si>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</si>
  <si>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</si>
  <si>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</si>
  <si>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</si>
  <si>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</si>
  <si>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</si>
  <si>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</si>
  <si>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</si>
  <si>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</si>
  <si>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</si>
  <si>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</si>
  <si>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</si>
  <si>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</si>
  <si>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</si>
  <si>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</si>
  <si>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</si>
  <si>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</si>
  <si>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</si>
  <si>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</si>
  <si>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</si>
  <si>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</si>
  <si>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</si>
  <si>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</si>
  <si>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</si>
  <si>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</si>
  <si>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</si>
  <si>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</si>
  <si>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</si>
  <si>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</si>
  <si>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</si>
  <si>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</si>
  <si>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</si>
  <si>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</si>
  <si>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</si>
  <si>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</si>
  <si>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</si>
  <si>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</si>
  <si>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</si>
  <si>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</si>
  <si>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</si>
  <si>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</si>
  <si>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</si>
  <si>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</si>
  <si>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</si>
  <si>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</si>
  <si>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</si>
  <si>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</si>
  <si>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</si>
  <si>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</si>
  <si>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</si>
  <si>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</si>
  <si>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</si>
  <si>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</si>
  <si>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</si>
  <si>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</si>
  <si>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</si>
  <si>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</si>
  <si>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</si>
  <si>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</si>
  <si>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</si>
  <si>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</si>
  <si>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</si>
  <si>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</si>
  <si>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</si>
  <si>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</si>
  <si>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</si>
  <si>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</si>
  <si>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</si>
  <si>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</si>
  <si>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</si>
  <si>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</si>
  <si>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</si>
  <si>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</si>
  <si>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</si>
  <si>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</si>
  <si>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</si>
  <si>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</si>
  <si>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</si>
  <si>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</si>
  <si>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</si>
  <si>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</si>
  <si>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</si>
  <si>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</si>
  <si>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</si>
  <si>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</si>
  <si>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</si>
  <si>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</si>
  <si>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</si>
  <si>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</si>
  <si>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</si>
  <si>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</si>
  <si>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</si>
  <si>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</si>
  <si>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</si>
  <si>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</si>
  <si>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</si>
  <si>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</si>
  <si>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</si>
  <si>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</si>
  <si>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</si>
  <si>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</si>
  <si>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</si>
  <si>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</si>
  <si>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</si>
  <si>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</si>
  <si>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</si>
  <si>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</si>
  <si>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</si>
  <si>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</si>
  <si>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</si>
  <si>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</si>
  <si>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</si>
  <si>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</si>
  <si>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</si>
  <si>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</si>
  <si>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</si>
  <si>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</si>
  <si>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</si>
  <si>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</si>
  <si>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</si>
  <si>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</si>
  <si>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</si>
  <si>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</si>
  <si>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</si>
  <si>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</si>
  <si>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</si>
  <si>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</si>
  <si>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</si>
  <si>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</si>
  <si>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</si>
  <si>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</si>
  <si>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</si>
  <si>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</si>
  <si>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</si>
  <si>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</si>
  <si>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</si>
  <si>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</si>
  <si>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</si>
  <si>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</si>
  <si>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</si>
  <si>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</si>
  <si>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</si>
  <si>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</si>
  <si>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</si>
  <si>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</si>
  <si>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</si>
  <si>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</si>
  <si>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</si>
  <si>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</si>
  <si>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</si>
  <si>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</si>
  <si>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</si>
  <si>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</si>
  <si>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</si>
  <si>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</si>
  <si>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</si>
  <si>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</si>
  <si>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</si>
  <si>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</si>
  <si>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</si>
  <si>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</si>
  <si>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</si>
  <si>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</si>
  <si>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</si>
  <si>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</si>
  <si>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</si>
  <si>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</si>
  <si>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</si>
  <si>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</si>
  <si>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</si>
  <si>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</si>
  <si>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</si>
  <si>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</si>
  <si>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</si>
  <si>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</si>
  <si>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</si>
  <si>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</si>
  <si>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</si>
  <si>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</si>
  <si>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</si>
  <si>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</si>
  <si>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</si>
  <si>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</si>
  <si>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</si>
  <si>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</si>
  <si>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</si>
  <si>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</si>
  <si>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</si>
  <si>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</si>
  <si>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</si>
  <si>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</si>
  <si>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</si>
  <si>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</si>
  <si>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</si>
  <si>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</si>
  <si>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</si>
  <si>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</si>
  <si>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</si>
  <si>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</si>
  <si>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</si>
  <si>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</si>
  <si>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</si>
  <si>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</si>
  <si>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</si>
  <si>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</si>
  <si>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</si>
  <si>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</si>
  <si>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</si>
  <si>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</si>
  <si>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</si>
  <si>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</si>
  <si>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</si>
  <si>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</si>
  <si>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</si>
  <si>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</si>
  <si>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</si>
  <si>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</si>
  <si>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</si>
  <si>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</si>
  <si>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</si>
  <si>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</si>
  <si>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</si>
  <si>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</si>
  <si>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</si>
  <si>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</si>
  <si>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</si>
  <si>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</si>
  <si>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</si>
  <si>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</si>
  <si>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</si>
  <si>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</si>
  <si>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</si>
  <si>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</si>
  <si>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</si>
  <si>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</si>
  <si>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</si>
  <si>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</si>
  <si>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</si>
  <si>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</si>
  <si>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</si>
  <si>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</si>
  <si>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</si>
  <si>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</si>
  <si>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</si>
  <si>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</si>
  <si>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</si>
  <si>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</si>
  <si>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</si>
  <si>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</si>
  <si>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</si>
  <si>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</si>
  <si>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</si>
  <si>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</si>
  <si>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</si>
  <si>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</si>
  <si>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</si>
  <si>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</si>
  <si>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</si>
  <si>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</si>
  <si>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</si>
  <si>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</si>
  <si>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</si>
  <si>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</si>
  <si>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</si>
  <si>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</si>
  <si>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</si>
  <si>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</si>
  <si>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</si>
  <si>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</si>
  <si>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</si>
  <si>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</si>
  <si>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</si>
  <si>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</si>
  <si>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</si>
  <si>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</si>
  <si>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</si>
  <si>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</si>
  <si>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</si>
  <si>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</si>
  <si>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</si>
  <si>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</si>
  <si>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</si>
  <si>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</si>
  <si>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</si>
  <si>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</si>
  <si>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</si>
  <si>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</si>
  <si>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</si>
  <si>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</si>
  <si>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</si>
  <si>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</si>
  <si>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</si>
  <si>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</si>
  <si>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</si>
  <si>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</si>
  <si>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</si>
  <si>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</si>
  <si>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</si>
  <si>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</si>
  <si>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</si>
  <si>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</si>
  <si>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</si>
  <si>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</si>
  <si>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</si>
  <si>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</si>
  <si>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</si>
  <si>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</si>
  <si>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</si>
  <si>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</si>
  <si>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</si>
  <si>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</si>
  <si>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</si>
  <si>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</si>
  <si>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</si>
  <si>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</si>
  <si>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</si>
  <si>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</si>
  <si>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</si>
  <si>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</si>
  <si>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</si>
  <si>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</si>
  <si>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</si>
  <si>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</si>
  <si>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</si>
  <si>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</si>
  <si>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</si>
  <si>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</si>
  <si>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</si>
  <si>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</si>
  <si>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</si>
  <si>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</si>
  <si>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</si>
  <si>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</si>
  <si>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</si>
  <si>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</si>
  <si>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</si>
  <si>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</si>
  <si>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</si>
  <si>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</si>
  <si>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</si>
  <si>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</si>
  <si>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</si>
  <si>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</si>
  <si>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</si>
  <si>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</si>
  <si>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</si>
  <si>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</si>
  <si>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</si>
  <si>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</si>
  <si>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</si>
  <si>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</si>
  <si>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</si>
  <si>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</si>
  <si>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</si>
  <si>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</si>
  <si>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</si>
  <si>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</si>
  <si>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</si>
  <si>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</si>
  <si>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</si>
  <si>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</si>
  <si>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</si>
  <si>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</si>
  <si>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</si>
  <si>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</si>
  <si>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</si>
  <si>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</si>
  <si>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</si>
  <si>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</si>
  <si>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</si>
  <si>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</si>
  <si>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</si>
  <si>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</si>
  <si>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</si>
  <si>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</si>
  <si>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</si>
  <si>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</si>
  <si>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</si>
  <si>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</si>
  <si>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</si>
  <si>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</si>
  <si>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</si>
  <si>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</si>
  <si>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</si>
  <si>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</si>
  <si>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</si>
  <si>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</si>
  <si>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</si>
  <si>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</si>
  <si>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</si>
  <si>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</si>
  <si>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</si>
  <si>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</si>
  <si>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</si>
  <si>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</si>
  <si>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</si>
  <si>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</si>
  <si>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</si>
  <si>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</si>
  <si>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</si>
  <si>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</si>
  <si>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</si>
  <si>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</si>
  <si>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</si>
  <si>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</si>
  <si>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</si>
  <si>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</si>
  <si>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</si>
  <si>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</si>
  <si>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</si>
  <si>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</si>
  <si>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</si>
  <si>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</si>
  <si>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</si>
  <si>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</si>
  <si>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</si>
  <si>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</si>
  <si>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</si>
  <si>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</si>
  <si>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</si>
  <si>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</si>
  <si>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</si>
  <si>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</si>
  <si>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</si>
  <si>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</si>
  <si>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</si>
  <si>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</si>
  <si>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</si>
  <si>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</si>
  <si>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</si>
  <si>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</si>
  <si>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</si>
  <si>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</si>
  <si>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</si>
  <si>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</si>
  <si>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</si>
  <si>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</si>
  <si>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</si>
  <si>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</si>
  <si>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</si>
  <si>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</si>
  <si>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</si>
  <si>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</si>
  <si>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</si>
  <si>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</si>
  <si>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</si>
  <si>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</si>
  <si>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</si>
  <si>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</si>
  <si>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</si>
  <si>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</si>
  <si>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</si>
  <si>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</si>
  <si>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</si>
  <si>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</si>
  <si>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</si>
  <si>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</si>
  <si>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</si>
  <si>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</si>
  <si>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</si>
  <si>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</si>
  <si>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</si>
  <si>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</si>
  <si>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</si>
  <si>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</si>
  <si>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</si>
  <si>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</si>
  <si>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</si>
  <si>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</si>
  <si>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</si>
  <si>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</si>
  <si>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</si>
  <si>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</si>
  <si>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</si>
  <si>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</si>
  <si>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</si>
  <si>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</si>
  <si>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</si>
  <si>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</si>
  <si>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</si>
  <si>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</si>
  <si>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</si>
  <si>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</si>
  <si>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</si>
  <si>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</si>
  <si>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</si>
  <si>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</si>
  <si>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</si>
  <si>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</si>
  <si>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</si>
  <si>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</si>
  <si>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</si>
  <si>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</si>
  <si>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</si>
  <si>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</si>
  <si>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</si>
  <si>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</si>
  <si>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</si>
  <si>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</si>
  <si>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</si>
  <si>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</si>
  <si>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</si>
  <si>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</si>
  <si>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</si>
  <si>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</si>
  <si>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</si>
  <si>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</si>
  <si>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</si>
  <si>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</si>
  <si>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</si>
  <si>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</si>
  <si>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</si>
  <si>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</si>
  <si>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</si>
  <si>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</si>
  <si>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</si>
  <si>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</si>
  <si>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</si>
  <si>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</si>
  <si>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</si>
  <si>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</si>
  <si>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</si>
  <si>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</si>
  <si>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</si>
  <si>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</si>
  <si>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</si>
  <si>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</si>
  <si>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</si>
  <si>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</si>
  <si>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</si>
  <si>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</si>
  <si>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</si>
  <si>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</si>
  <si>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</si>
  <si>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</si>
  <si>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</si>
  <si>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</si>
  <si>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</si>
  <si>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</si>
  <si>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</si>
  <si>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</si>
  <si>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</si>
  <si>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</si>
  <si>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</si>
  <si>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</si>
  <si>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</si>
  <si>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</si>
  <si>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</si>
  <si>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</si>
  <si>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</si>
  <si>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</si>
  <si>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</si>
  <si>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</si>
  <si>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</si>
  <si>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</si>
  <si>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</si>
  <si>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</si>
  <si>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</si>
  <si>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</si>
  <si>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</si>
  <si>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</si>
  <si>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</si>
  <si>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</si>
  <si>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</si>
  <si>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</si>
  <si>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</si>
  <si>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</si>
  <si>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</si>
  <si>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</si>
  <si>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</si>
  <si>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</si>
  <si>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</si>
  <si>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</si>
  <si>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</si>
  <si>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</si>
  <si>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</si>
  <si>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</si>
  <si>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</si>
  <si>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</si>
  <si>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</si>
  <si>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</si>
  <si>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</si>
  <si>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</si>
  <si>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</si>
  <si>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</si>
  <si>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</si>
  <si>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</si>
  <si>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</si>
  <si>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</si>
  <si>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</si>
  <si>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</si>
  <si>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</si>
  <si>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</si>
  <si>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</si>
  <si>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</si>
  <si>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</si>
  <si>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</si>
  <si>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</si>
  <si>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</si>
  <si>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</si>
  <si>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</si>
  <si>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</si>
  <si>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</si>
  <si>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</si>
  <si>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</si>
  <si>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</si>
  <si>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</si>
  <si>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</si>
  <si>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</si>
  <si>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</si>
  <si>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</si>
  <si>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</si>
  <si>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</si>
  <si>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</si>
  <si>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</si>
  <si>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</si>
  <si>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</si>
  <si>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</si>
  <si>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</si>
  <si>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</si>
  <si>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</si>
  <si>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</si>
  <si>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</si>
  <si>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</si>
  <si>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</si>
  <si>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</si>
  <si>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</si>
  <si>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</si>
  <si>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</si>
  <si>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</si>
  <si>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</si>
  <si>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</si>
  <si>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</si>
  <si>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</si>
  <si>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</si>
  <si>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</si>
  <si>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</si>
  <si>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</si>
  <si>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</si>
  <si>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</si>
  <si>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</si>
  <si>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</si>
  <si>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</si>
  <si>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</si>
  <si>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</si>
  <si>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</si>
  <si>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</si>
  <si>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</si>
  <si>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</si>
  <si>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</si>
  <si>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</si>
  <si>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</si>
  <si>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</si>
  <si>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</si>
  <si>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</si>
  <si>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</si>
  <si>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</si>
  <si>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</si>
  <si>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</si>
  <si>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</si>
  <si>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</si>
  <si>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</si>
  <si>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</si>
  <si>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</si>
  <si>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</si>
  <si>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</si>
  <si>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</si>
  <si>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</si>
  <si>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</si>
  <si>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</si>
  <si>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</si>
  <si>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</si>
  <si>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</si>
  <si>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</si>
  <si>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</si>
  <si>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</si>
  <si>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</si>
  <si>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</si>
  <si>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</si>
  <si>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</si>
  <si>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</si>
  <si>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</si>
  <si>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</si>
  <si>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</si>
  <si>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</si>
  <si>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</si>
  <si>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</si>
  <si>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</si>
  <si>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</si>
  <si>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</si>
  <si>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</si>
  <si>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</si>
  <si>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</si>
  <si>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</si>
  <si>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</si>
  <si>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</si>
  <si>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</si>
  <si>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</si>
  <si>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</si>
  <si>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</si>
  <si>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</si>
  <si>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</si>
  <si>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</si>
  <si>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</si>
  <si>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</si>
  <si>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</si>
  <si>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</si>
  <si>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</si>
  <si>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</si>
  <si>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</si>
  <si>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</si>
  <si>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</si>
  <si>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</si>
  <si>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</si>
  <si>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</si>
  <si>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</si>
  <si>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</si>
  <si>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</si>
  <si>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</si>
  <si>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</si>
  <si>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</si>
  <si>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</si>
  <si>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</si>
  <si>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</si>
  <si>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</si>
  <si>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</si>
  <si>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</si>
  <si>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</si>
  <si>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</si>
  <si>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</si>
  <si>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</si>
  <si>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</si>
  <si>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</si>
  <si>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</si>
  <si>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</si>
  <si>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</si>
  <si>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</si>
  <si>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</si>
  <si>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</si>
  <si>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</si>
  <si>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</si>
  <si>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</si>
  <si>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</si>
  <si>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</si>
  <si>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</si>
  <si>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</si>
  <si>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</si>
  <si>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</si>
  <si>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</si>
  <si>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</si>
  <si>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</si>
  <si>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</si>
  <si>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</si>
  <si>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</si>
  <si>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</si>
  <si>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</si>
  <si>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</si>
  <si>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</si>
  <si>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</si>
  <si>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</si>
  <si>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</si>
  <si>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</si>
  <si>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</si>
  <si>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</si>
  <si>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</si>
  <si>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</si>
  <si>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</si>
  <si>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</si>
  <si>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</si>
  <si>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</si>
  <si>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</si>
  <si>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</si>
  <si>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</si>
  <si>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</si>
  <si>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</si>
  <si>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</si>
  <si>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</si>
  <si>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</si>
  <si>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</si>
  <si>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</si>
  <si>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</si>
  <si>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</si>
  <si>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</si>
  <si>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</si>
  <si>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</si>
  <si>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</si>
  <si>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</si>
  <si>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</si>
  <si>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</si>
  <si>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</si>
  <si>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</si>
  <si>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</si>
  <si>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</si>
  <si>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</si>
  <si>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</si>
  <si>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</si>
  <si>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</si>
  <si>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</si>
  <si>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</si>
  <si>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</si>
  <si>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</si>
  <si>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</si>
  <si>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</si>
  <si>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</si>
  <si>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</si>
  <si>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</si>
  <si>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</si>
  <si>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</si>
  <si>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</si>
  <si>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</si>
  <si>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</si>
  <si>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</si>
  <si>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</si>
  <si>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</si>
  <si>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</si>
  <si>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</si>
  <si>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</si>
  <si>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</si>
  <si>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</si>
  <si>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</si>
  <si>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</si>
  <si>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</si>
  <si>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</si>
  <si>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</si>
  <si>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</si>
  <si>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</si>
  <si>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</si>
  <si>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</si>
  <si>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</si>
  <si>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</si>
  <si>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</si>
  <si>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</si>
  <si>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</si>
  <si>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</si>
  <si>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</si>
  <si>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</si>
  <si>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</si>
  <si>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</si>
  <si>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</si>
  <si>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</si>
  <si>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</si>
  <si>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</si>
  <si>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</si>
  <si>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</si>
  <si>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</si>
  <si>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</si>
  <si>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</si>
  <si>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</si>
  <si>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</si>
  <si>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</si>
  <si>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</si>
  <si>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</si>
  <si>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</si>
  <si>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</si>
  <si>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</si>
  <si>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</si>
  <si>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</si>
  <si>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</si>
  <si>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</si>
  <si>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</si>
  <si>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</si>
  <si>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</si>
  <si>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</si>
  <si>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</si>
  <si>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</si>
  <si>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</si>
  <si>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</si>
  <si>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</si>
  <si>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</si>
  <si>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</si>
  <si>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</si>
  <si>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</si>
  <si>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</si>
  <si>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</si>
  <si>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</si>
  <si>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</si>
  <si>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</si>
  <si>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</si>
  <si>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</si>
  <si>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</si>
  <si>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</si>
  <si>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</si>
  <si>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</si>
  <si>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</si>
  <si>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</si>
  <si>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</si>
  <si>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</si>
  <si>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</si>
  <si>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</si>
  <si>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</si>
  <si>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</si>
  <si>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</si>
  <si>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</si>
  <si>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</si>
  <si>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</si>
  <si>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</si>
  <si>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</si>
  <si>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</si>
  <si>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</si>
  <si>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</si>
  <si>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</si>
  <si>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</si>
  <si>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</si>
  <si>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</si>
  <si>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</si>
  <si>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</si>
  <si>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</si>
  <si>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</si>
  <si>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</si>
  <si>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</si>
  <si>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</si>
  <si>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</si>
  <si>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</si>
  <si>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</si>
  <si>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</si>
  <si>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</si>
  <si>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</si>
  <si>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</si>
  <si>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</si>
  <si>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</si>
  <si>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</si>
  <si>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</si>
  <si>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</si>
  <si>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</si>
  <si>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</si>
  <si>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</si>
  <si>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</si>
  <si>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</si>
  <si>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</si>
  <si>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</si>
  <si>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</si>
  <si>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</si>
  <si>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</si>
  <si>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</si>
  <si>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</si>
  <si>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</si>
  <si>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</si>
  <si>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</si>
  <si>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</si>
  <si>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</si>
  <si>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</si>
  <si>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</si>
  <si>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</si>
  <si>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</si>
  <si>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</si>
  <si>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</si>
  <si>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</si>
  <si>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</si>
  <si>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</si>
  <si>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</si>
  <si>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</si>
  <si>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</si>
  <si>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</si>
  <si>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</si>
  <si>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</si>
  <si>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</si>
  <si>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</si>
  <si>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</si>
  <si>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</si>
  <si>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</si>
  <si>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</si>
  <si>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</si>
  <si>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</si>
  <si>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</si>
  <si>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</si>
  <si>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</si>
  <si>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</si>
  <si>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</si>
  <si>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</si>
  <si>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</si>
  <si>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</si>
  <si>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</si>
  <si>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</si>
  <si>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</si>
  <si>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</si>
  <si>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</si>
  <si>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</si>
  <si>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</si>
  <si>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</si>
  <si>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</si>
  <si>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</si>
  <si>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</si>
  <si>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</si>
  <si>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</si>
  <si>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</si>
  <si>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</si>
  <si>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</si>
  <si>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</si>
  <si>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</si>
  <si>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</si>
  <si>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</si>
  <si>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</si>
  <si>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</si>
  <si>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</si>
  <si>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</si>
  <si>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</si>
  <si>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</si>
  <si>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</si>
  <si>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</si>
  <si>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</si>
  <si>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</si>
  <si>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</si>
  <si>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</si>
  <si>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</si>
  <si>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</si>
  <si>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</si>
  <si>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</si>
  <si>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</si>
  <si>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</si>
  <si>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</si>
  <si>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</si>
  <si>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</si>
  <si>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</si>
  <si>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</si>
  <si>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</si>
  <si>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</si>
  <si>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</si>
  <si>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</si>
  <si>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</si>
  <si>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</si>
  <si>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</si>
  <si>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</si>
  <si>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</si>
  <si>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</si>
  <si>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</si>
  <si>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</si>
  <si>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</si>
  <si>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</si>
  <si>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</si>
  <si>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</si>
  <si>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</si>
  <si>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</si>
  <si>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</si>
  <si>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</si>
  <si>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</si>
  <si>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</si>
  <si>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</si>
  <si>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</si>
  <si>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</si>
  <si>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</si>
  <si>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</si>
  <si>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</si>
  <si>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</si>
  <si>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</si>
  <si>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</si>
  <si>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</si>
  <si>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</si>
  <si>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</si>
  <si>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</si>
  <si>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</si>
  <si>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</si>
  <si>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</si>
  <si>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</si>
  <si>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</si>
  <si>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</si>
  <si>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</si>
  <si>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</si>
  <si>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</si>
  <si>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</si>
  <si>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</si>
  <si>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</si>
  <si>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</si>
  <si>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</si>
  <si>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</si>
  <si>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</si>
  <si>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</si>
  <si>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</si>
  <si>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</si>
  <si>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</si>
  <si>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</si>
  <si>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</si>
  <si>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</si>
  <si>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</si>
  <si>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</si>
  <si>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</si>
  <si>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</si>
  <si>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</si>
  <si>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</si>
  <si>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</si>
  <si>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</si>
  <si>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</si>
  <si>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</si>
  <si>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</si>
  <si>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</si>
  <si>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</si>
  <si>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</si>
  <si>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</si>
  <si>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</si>
  <si>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</si>
  <si>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</si>
  <si>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</si>
  <si>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</si>
  <si>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</si>
  <si>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</si>
  <si>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</si>
  <si>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</si>
  <si>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</si>
  <si>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</si>
  <si>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</si>
  <si>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</si>
  <si>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</si>
  <si>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</si>
  <si>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</si>
  <si>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</si>
  <si>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</si>
  <si>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</si>
  <si>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</si>
  <si>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</si>
  <si>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</si>
  <si>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</si>
  <si>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</si>
  <si>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</si>
  <si>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</si>
  <si>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</si>
  <si>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</si>
  <si>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</si>
  <si>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</si>
  <si>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</si>
  <si>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</si>
  <si>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</si>
  <si>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</si>
  <si>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</si>
  <si>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</si>
  <si>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</si>
  <si>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</si>
  <si>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</si>
  <si>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</si>
  <si>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</si>
  <si>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</si>
  <si>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</si>
  <si>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</si>
  <si>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</si>
  <si>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</si>
  <si>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</si>
  <si>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</si>
  <si>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</si>
  <si>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</si>
  <si>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</si>
  <si>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</si>
  <si>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</si>
  <si>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</si>
  <si>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</si>
  <si>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</si>
  <si>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</si>
  <si>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</si>
  <si>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</si>
  <si>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</si>
  <si>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</si>
  <si>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</si>
  <si>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</si>
  <si>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</si>
  <si>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</si>
  <si>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</si>
  <si>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</si>
  <si>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</si>
  <si>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</si>
  <si>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</si>
  <si>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</si>
  <si>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</si>
  <si>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</si>
  <si>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</si>
  <si>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</si>
  <si>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</si>
  <si>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</si>
  <si>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</si>
  <si>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</si>
  <si>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</si>
  <si>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</si>
  <si>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</si>
  <si>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</si>
  <si>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</si>
  <si>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</si>
  <si>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</si>
  <si>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</si>
  <si>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</si>
  <si>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</si>
  <si>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</si>
  <si>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</si>
  <si>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</si>
  <si>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</si>
  <si>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</si>
  <si>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</si>
  <si>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</si>
  <si>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</si>
  <si>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</si>
  <si>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</si>
  <si>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</si>
  <si>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</si>
  <si>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</si>
  <si>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</si>
  <si>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</si>
  <si>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</si>
  <si>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</si>
  <si>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</si>
  <si>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</si>
  <si>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</si>
  <si>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</si>
  <si>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</si>
  <si>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</si>
  <si>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</si>
  <si>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</si>
  <si>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</si>
  <si>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</si>
  <si>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</si>
  <si>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</si>
  <si>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</si>
  <si>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</si>
  <si>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</si>
  <si>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</si>
  <si>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</si>
  <si>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</si>
  <si>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</si>
  <si>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</si>
  <si>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</si>
  <si>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</si>
  <si>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</si>
  <si>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</si>
  <si>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</si>
  <si>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</si>
  <si>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</si>
  <si>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</si>
  <si>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</si>
  <si>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</si>
  <si>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</si>
  <si>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</si>
  <si>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</si>
  <si>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</si>
  <si>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</si>
  <si>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</si>
  <si>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</si>
  <si>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</si>
  <si>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</si>
  <si>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</si>
  <si>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</si>
  <si>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</si>
  <si>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</si>
  <si>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</si>
  <si>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</si>
  <si>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</si>
  <si>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</si>
  <si>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</si>
  <si>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</si>
  <si>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</si>
  <si>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</si>
  <si>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</si>
  <si>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</si>
  <si>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</si>
  <si>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</si>
  <si>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</si>
  <si>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</si>
  <si>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</si>
  <si>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</si>
  <si>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</si>
  <si>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</si>
  <si>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</si>
  <si>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</si>
  <si>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</si>
  <si>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</si>
  <si>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</si>
  <si>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</si>
  <si>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</si>
  <si>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</si>
  <si>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</si>
  <si>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</si>
  <si>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</si>
  <si>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</si>
  <si>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</si>
  <si>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</si>
  <si>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</si>
  <si>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</si>
  <si>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</si>
  <si>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</si>
  <si>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</si>
  <si>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</si>
  <si>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</si>
  <si>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</si>
  <si>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</si>
  <si>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</si>
  <si>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</si>
  <si>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</si>
  <si>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</si>
  <si>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</si>
  <si>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</si>
  <si>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</si>
  <si>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</si>
  <si>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</si>
  <si>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</si>
  <si>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</si>
  <si>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</si>
  <si>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</si>
  <si>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</si>
  <si>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</si>
  <si>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</si>
  <si>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</si>
  <si>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</si>
  <si>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</si>
  <si>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</si>
  <si>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</si>
  <si>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</si>
  <si>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</si>
  <si>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</si>
  <si>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</si>
  <si>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</si>
  <si>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</si>
  <si>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</si>
  <si>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</si>
  <si>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</si>
  <si>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</si>
  <si>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</si>
  <si>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</si>
  <si>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</si>
  <si>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</si>
  <si>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</si>
  <si>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</si>
  <si>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</si>
  <si>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</si>
  <si>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</si>
  <si>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</si>
  <si>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</si>
  <si>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</si>
  <si>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</si>
  <si>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</si>
  <si>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</si>
  <si>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</si>
  <si>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</si>
  <si>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</si>
  <si>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</si>
  <si>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</si>
  <si>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</si>
  <si>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</si>
  <si>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</si>
  <si>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</si>
  <si>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</si>
  <si>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</si>
  <si>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</si>
  <si>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</si>
  <si>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</si>
  <si>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</si>
  <si>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</si>
  <si>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</si>
  <si>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</si>
  <si>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</si>
  <si>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</si>
  <si>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</si>
  <si>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</si>
  <si>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</si>
  <si>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</si>
  <si>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</si>
  <si>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</si>
  <si>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</si>
  <si>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</si>
  <si>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</si>
  <si>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</si>
  <si>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</si>
  <si>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</si>
  <si>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</si>
  <si>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</si>
  <si>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</si>
  <si>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</si>
  <si>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</si>
  <si>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</si>
  <si>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</si>
  <si>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</si>
  <si>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</si>
  <si>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</si>
  <si>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</si>
  <si>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</si>
  <si>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</si>
  <si>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</si>
  <si>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</si>
  <si>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</si>
  <si>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</si>
  <si>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</si>
  <si>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</si>
  <si>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</si>
  <si>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</si>
  <si>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</si>
  <si>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</si>
  <si>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</si>
  <si>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</si>
  <si>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</si>
  <si>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</si>
  <si>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</si>
  <si>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</si>
  <si>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</si>
  <si>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</si>
  <si>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</si>
  <si>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</si>
  <si>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</si>
  <si>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</si>
  <si>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</si>
  <si>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</si>
  <si>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</si>
  <si>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</si>
  <si>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</si>
  <si>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</si>
  <si>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</si>
  <si>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</si>
  <si>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</si>
  <si>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</si>
  <si>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</si>
  <si>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</si>
  <si>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</si>
  <si>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</si>
  <si>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</si>
  <si>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</si>
  <si>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</si>
  <si>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</si>
  <si>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</si>
  <si>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</si>
  <si>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</si>
  <si>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</si>
  <si>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</si>
  <si>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</si>
  <si>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</si>
  <si>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</si>
  <si>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</si>
  <si>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</si>
  <si>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</si>
  <si>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</si>
  <si>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</si>
  <si>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</si>
  <si>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</si>
  <si>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</si>
  <si>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</si>
  <si>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</si>
  <si>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</si>
  <si>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</si>
  <si>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</si>
  <si>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</si>
  <si>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</si>
  <si>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</si>
  <si>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</si>
  <si>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</si>
  <si>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</si>
  <si>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</si>
  <si>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</si>
  <si>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</si>
  <si>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</si>
  <si>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</si>
  <si>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</si>
  <si>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</si>
  <si>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</si>
  <si>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</si>
  <si>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</si>
  <si>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</si>
  <si>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</si>
  <si>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</si>
  <si>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</si>
  <si>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</si>
  <si>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</si>
  <si>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</si>
  <si>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</si>
  <si>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</si>
  <si>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</si>
  <si>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</si>
  <si>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</si>
  <si>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</si>
  <si>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</si>
  <si>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</si>
  <si>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</si>
  <si>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</si>
  <si>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</si>
  <si>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</si>
  <si>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</si>
  <si>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</si>
  <si>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</si>
  <si>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</si>
  <si>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</si>
  <si>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</si>
  <si>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</si>
  <si>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</si>
  <si>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</si>
  <si>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</si>
  <si>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</si>
  <si>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</si>
  <si>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</si>
  <si>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</si>
  <si>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</si>
  <si>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</si>
  <si>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</si>
  <si>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</si>
  <si>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</si>
  <si>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</si>
  <si>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</si>
  <si>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</si>
  <si>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</si>
  <si>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</si>
  <si>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</si>
  <si>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</si>
  <si>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</si>
  <si>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</si>
  <si>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</si>
  <si>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</si>
  <si>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</si>
  <si>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</si>
  <si>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</si>
  <si>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</si>
  <si>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</si>
  <si>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</si>
  <si>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</si>
  <si>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</si>
  <si>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</si>
  <si>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</si>
  <si>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</si>
  <si>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</si>
  <si>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</si>
  <si>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</si>
  <si>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</si>
  <si>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</si>
  <si>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</si>
  <si>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</si>
  <si>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</si>
  <si>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</si>
  <si>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</si>
  <si>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</si>
  <si>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</si>
  <si>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</si>
  <si>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</si>
  <si>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</si>
  <si>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</si>
  <si>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</si>
  <si>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</si>
  <si>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</si>
  <si>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</si>
  <si>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</si>
  <si>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</si>
  <si>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</si>
  <si>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</si>
  <si>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</si>
  <si>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</si>
  <si>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</si>
  <si>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</si>
  <si>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</si>
  <si>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</si>
  <si>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</si>
  <si>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</si>
  <si>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</si>
  <si>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</si>
  <si>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</si>
  <si>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</si>
  <si>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</si>
  <si>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</si>
  <si>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</si>
  <si>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</si>
  <si>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</si>
  <si>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</si>
  <si>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</si>
  <si>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</si>
  <si>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</si>
  <si>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</si>
  <si>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</si>
  <si>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</si>
  <si>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</si>
  <si>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</si>
  <si>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</si>
  <si>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</si>
  <si>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</si>
  <si>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</si>
  <si>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</si>
  <si>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</si>
  <si>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</si>
  <si>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</si>
  <si>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</si>
  <si>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</si>
  <si>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</si>
  <si>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</si>
  <si>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</si>
  <si>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</si>
  <si>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</si>
  <si>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</si>
  <si>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</si>
  <si>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</si>
  <si>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</si>
  <si>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</si>
  <si>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</si>
  <si>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</si>
  <si>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</si>
  <si>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</si>
  <si>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</si>
  <si>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</si>
  <si>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</si>
  <si>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</si>
  <si>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</si>
  <si>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</si>
  <si>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</si>
  <si>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</si>
  <si>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</si>
  <si>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</si>
  <si>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</si>
  <si>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</si>
  <si>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</si>
  <si>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</si>
  <si>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</si>
  <si>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</si>
  <si>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</si>
  <si>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</si>
  <si>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</si>
  <si>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</si>
  <si>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</si>
  <si>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</si>
  <si>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</si>
  <si>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</si>
  <si>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</si>
  <si>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</si>
  <si>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</si>
  <si>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</si>
  <si>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</si>
  <si>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</si>
  <si>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</si>
  <si>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</si>
  <si>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</si>
  <si>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</si>
  <si>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</si>
  <si>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</si>
  <si>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</si>
  <si>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</si>
  <si>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</si>
  <si>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</si>
  <si>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</si>
  <si>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</si>
  <si>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</si>
  <si>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</si>
  <si>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</si>
  <si>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</si>
  <si>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</si>
  <si>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</si>
  <si>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</si>
  <si>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</si>
  <si>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</si>
  <si>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</si>
  <si>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</si>
  <si>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</si>
  <si>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</si>
  <si>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</si>
  <si>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</si>
  <si>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</si>
  <si>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</si>
  <si>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</si>
  <si>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</si>
  <si>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</si>
  <si>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</si>
  <si>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</si>
  <si>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</si>
  <si>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</si>
  <si>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</si>
  <si>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</si>
  <si>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</si>
  <si>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</si>
  <si>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</si>
  <si>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</si>
  <si>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</si>
  <si>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</si>
  <si>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</si>
  <si>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</si>
  <si>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</si>
  <si>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</si>
  <si>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</si>
  <si>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</si>
  <si>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</si>
  <si>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</si>
  <si>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</si>
  <si>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</si>
  <si>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</si>
  <si>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</si>
  <si>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</si>
  <si>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</si>
  <si>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</si>
  <si>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</si>
  <si>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</si>
  <si>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</si>
  <si>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</si>
  <si>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</si>
  <si>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</si>
  <si>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</si>
  <si>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</si>
  <si>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</si>
  <si>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</si>
  <si>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</si>
  <si>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</si>
  <si>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</si>
  <si>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</si>
  <si>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</si>
  <si>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</si>
  <si>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</si>
  <si>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</si>
  <si>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</si>
  <si>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</si>
  <si>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</si>
  <si>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</si>
  <si>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</si>
  <si>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</si>
  <si>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</si>
  <si>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</si>
  <si>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</si>
  <si>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</si>
  <si>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</si>
  <si>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</si>
  <si>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</si>
  <si>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</si>
  <si>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</si>
  <si>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</si>
  <si>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</si>
  <si>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</si>
  <si>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</si>
  <si>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</si>
  <si>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</si>
  <si>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</si>
  <si>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</si>
  <si>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</si>
  <si>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</si>
  <si>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</si>
  <si>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</si>
  <si>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</si>
  <si>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</si>
  <si>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</si>
  <si>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</si>
  <si>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</si>
  <si>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</si>
  <si>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</si>
  <si>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</si>
  <si>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</si>
  <si>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</si>
  <si>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</si>
  <si>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</si>
  <si>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</si>
  <si>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</si>
  <si>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</si>
  <si>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</si>
  <si>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</si>
  <si>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</si>
  <si>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</si>
  <si>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</si>
  <si>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</si>
  <si>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</si>
  <si>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</si>
  <si>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</si>
  <si>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</si>
  <si>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</si>
  <si>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</si>
  <si>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</si>
  <si>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</si>
  <si>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</si>
  <si>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</si>
  <si>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</si>
  <si>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</si>
  <si>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</si>
  <si>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</si>
  <si>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</si>
  <si>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</si>
  <si>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</si>
  <si>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</si>
  <si>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</si>
  <si>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</si>
  <si>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</si>
  <si>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</si>
  <si>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</si>
  <si>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</si>
  <si>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</si>
  <si>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</si>
  <si>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</si>
  <si>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</si>
  <si>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</si>
  <si>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</si>
  <si>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</si>
  <si>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</si>
  <si>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</si>
  <si>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</si>
  <si>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</si>
  <si>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</si>
  <si>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</si>
  <si>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</si>
  <si>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</si>
  <si>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</si>
  <si>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</si>
  <si>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</si>
  <si>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</si>
  <si>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</si>
  <si>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</si>
  <si>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</si>
  <si>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</si>
  <si>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</si>
  <si>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</si>
  <si>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</si>
  <si>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</si>
  <si>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</si>
  <si>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</si>
  <si>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</si>
  <si>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</si>
  <si>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</si>
  <si>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</si>
  <si>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</si>
  <si>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</si>
  <si>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</si>
  <si>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</si>
  <si>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</si>
  <si>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</si>
  <si>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</si>
  <si>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</si>
  <si>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</si>
  <si>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</si>
  <si>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</si>
  <si>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</si>
  <si>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</si>
  <si>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</si>
  <si>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</si>
  <si>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</si>
  <si>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</si>
  <si>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</si>
  <si>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</si>
  <si>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</si>
  <si>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</si>
  <si>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</si>
  <si>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</si>
  <si>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</si>
  <si>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</si>
  <si>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</si>
  <si>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</si>
  <si>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</si>
  <si>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</si>
  <si>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</si>
  <si>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</si>
  <si>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</si>
  <si>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</si>
  <si>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</si>
  <si>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</si>
  <si>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</si>
  <si>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</si>
  <si>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</si>
  <si>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</si>
  <si>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</si>
  <si>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</si>
  <si>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</si>
  <si>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</si>
  <si>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</si>
  <si>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</si>
  <si>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</si>
  <si>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</si>
  <si>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</si>
  <si>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</si>
  <si>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</si>
  <si>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</si>
  <si>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</si>
  <si>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</si>
  <si>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</si>
  <si>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</si>
  <si>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</si>
  <si>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</si>
  <si>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</si>
  <si>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</si>
  <si>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</si>
  <si>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</si>
  <si>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</si>
  <si>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</si>
  <si>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</si>
  <si>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</si>
  <si>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</si>
  <si>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</si>
  <si>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</si>
  <si>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</si>
  <si>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</si>
  <si>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</si>
  <si>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</si>
  <si>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</si>
  <si>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</si>
  <si>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</si>
  <si>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</si>
  <si>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</si>
  <si>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</si>
  <si>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</si>
  <si>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</si>
  <si>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</si>
  <si>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</si>
  <si>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</si>
  <si>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</si>
  <si>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</si>
  <si>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</si>
  <si>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</si>
  <si>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</si>
  <si>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</si>
  <si>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</si>
  <si>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</si>
  <si>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</si>
  <si>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</si>
  <si>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</si>
  <si>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</si>
  <si>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</si>
  <si>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</si>
  <si>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</si>
  <si>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</si>
  <si>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</si>
  <si>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</si>
  <si>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</si>
  <si>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</si>
  <si>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</si>
  <si>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</si>
  <si>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</si>
  <si>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</si>
  <si>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</si>
  <si>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</si>
  <si>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</si>
  <si>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</si>
  <si>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</si>
  <si>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</si>
  <si>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</si>
  <si>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</si>
  <si>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</si>
  <si>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</si>
  <si>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</si>
  <si>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</si>
  <si>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</si>
  <si>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</si>
  <si>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</si>
  <si>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</si>
  <si>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</si>
  <si>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</si>
  <si>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</si>
  <si>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</si>
  <si>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</si>
  <si>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</si>
  <si>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</si>
  <si>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</si>
  <si>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</si>
  <si>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</si>
  <si>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</si>
  <si>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</si>
  <si>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</si>
  <si>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</si>
  <si>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</si>
  <si>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</si>
  <si>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</si>
  <si>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</si>
  <si>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</si>
  <si>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</si>
  <si>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</si>
  <si>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</si>
  <si>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</si>
  <si>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</si>
  <si>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</si>
  <si>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</si>
  <si>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</si>
  <si>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</si>
  <si>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</si>
  <si>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</si>
  <si>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</si>
  <si>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</si>
  <si>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</si>
  <si>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</si>
  <si>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</si>
  <si>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</si>
  <si>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</si>
  <si>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</si>
  <si>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</si>
  <si>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</si>
  <si>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</si>
  <si>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</si>
  <si>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</si>
  <si>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</si>
  <si>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</si>
  <si>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</si>
  <si>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</si>
  <si>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</si>
  <si>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</si>
  <si>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</si>
  <si>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</si>
  <si>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</si>
  <si>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</si>
  <si>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</si>
  <si>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</si>
  <si>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</si>
  <si>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</si>
  <si>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</si>
  <si>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</si>
  <si>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</si>
  <si>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</si>
  <si>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</si>
  <si>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</si>
  <si>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</si>
  <si>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</si>
  <si>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</si>
  <si>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</si>
  <si>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</si>
  <si>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</si>
  <si>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</si>
  <si>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</si>
  <si>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</si>
  <si>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</si>
  <si>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</si>
  <si>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</si>
  <si>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</si>
  <si>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</si>
  <si>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</si>
  <si>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</si>
  <si>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</si>
  <si>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</si>
  <si>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</si>
  <si>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</si>
  <si>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</si>
  <si>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</si>
  <si>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</si>
  <si>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</si>
  <si>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</si>
  <si>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</si>
  <si>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</si>
  <si>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</si>
  <si>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</si>
  <si>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</si>
  <si>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</si>
  <si>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</si>
  <si>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</si>
  <si>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</si>
  <si>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</si>
  <si>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</si>
  <si>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</si>
  <si>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</si>
  <si>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</si>
  <si>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</si>
  <si>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</si>
  <si>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</si>
  <si>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</si>
  <si>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</si>
  <si>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</si>
  <si>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</si>
  <si>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</si>
  <si>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</si>
  <si>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</si>
  <si>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</si>
  <si>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</si>
  <si>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</si>
  <si>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</si>
  <si>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</si>
  <si>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</si>
  <si>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</si>
  <si>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</si>
  <si>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</si>
  <si>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</si>
  <si>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</si>
  <si>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</si>
  <si>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</si>
  <si>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</si>
  <si>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</si>
  <si>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</si>
  <si>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</si>
  <si>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</si>
  <si>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</si>
  <si>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</si>
  <si>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</si>
  <si>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</si>
  <si>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</si>
  <si>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</si>
  <si>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</si>
  <si>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</si>
  <si>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</si>
  <si>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</si>
  <si>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</si>
  <si>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</si>
  <si>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</si>
  <si>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</si>
  <si>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</si>
  <si>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</si>
  <si>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</si>
  <si>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</si>
  <si>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</si>
  <si>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</si>
  <si>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</si>
  <si>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</si>
  <si>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</si>
  <si>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</si>
  <si>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</si>
  <si>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</si>
  <si>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</si>
  <si>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</si>
  <si>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</si>
  <si>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</si>
  <si>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</si>
  <si>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</si>
  <si>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</si>
  <si>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</si>
  <si>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</si>
  <si>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</si>
  <si>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</si>
  <si>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</si>
  <si>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</si>
  <si>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</si>
  <si>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</si>
  <si>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</si>
  <si>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</si>
  <si>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</si>
  <si>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</si>
  <si>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</si>
  <si>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</si>
  <si>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</si>
  <si>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</si>
  <si>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</si>
  <si>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</si>
  <si>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</si>
  <si>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</si>
  <si>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</si>
  <si>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</si>
  <si>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</si>
  <si>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</si>
  <si>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</si>
  <si>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</si>
  <si>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</si>
  <si>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</si>
  <si>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</si>
  <si>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</si>
  <si>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</si>
  <si>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</si>
  <si>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</si>
  <si>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</si>
  <si>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</si>
  <si>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</si>
  <si>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</si>
  <si>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</si>
  <si>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</si>
  <si>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</si>
  <si>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</si>
  <si>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</si>
  <si>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</si>
  <si>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</si>
  <si>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</si>
  <si>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</si>
  <si>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</si>
  <si>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</si>
  <si>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</si>
  <si>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</si>
  <si>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</si>
  <si>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</si>
  <si>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</si>
  <si>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</si>
  <si>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</si>
  <si>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</si>
  <si>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</si>
  <si>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</si>
  <si>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</si>
  <si>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</si>
  <si>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</si>
  <si>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</si>
  <si>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</si>
  <si>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</si>
  <si>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</si>
  <si>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</si>
  <si>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</si>
  <si>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</si>
  <si>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</si>
  <si>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</si>
  <si>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</si>
  <si>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</si>
  <si>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</si>
  <si>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</si>
  <si>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</si>
  <si>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</si>
  <si>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</si>
  <si>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</si>
  <si>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</si>
  <si>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</si>
  <si>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</si>
  <si>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</si>
  <si>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</si>
  <si>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</si>
  <si>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</si>
  <si>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</si>
  <si>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</si>
  <si>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</si>
  <si>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</si>
  <si>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</si>
  <si>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</si>
  <si>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</si>
  <si>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</si>
  <si>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</si>
  <si>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</si>
  <si>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</si>
  <si>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</si>
  <si>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</si>
  <si>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</si>
  <si>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</si>
  <si>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</si>
  <si>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</si>
  <si>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</si>
  <si>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</si>
  <si>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</si>
  <si>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</si>
  <si>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</si>
  <si>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</si>
  <si>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</si>
  <si>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</si>
  <si>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</si>
  <si>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</si>
  <si>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</si>
  <si>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</si>
  <si>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</si>
  <si>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</si>
  <si>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</si>
  <si>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</si>
  <si>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</si>
  <si>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</si>
  <si>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</si>
  <si>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</si>
  <si>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</si>
  <si>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</si>
  <si>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</si>
  <si>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</si>
  <si>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</si>
  <si>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</si>
  <si>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</si>
  <si>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</si>
  <si>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</si>
  <si>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</si>
  <si>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</si>
  <si>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</si>
  <si>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</si>
  <si>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</si>
  <si>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</si>
  <si>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</si>
  <si>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</si>
  <si>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</si>
  <si>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</si>
  <si>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</si>
  <si>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</si>
  <si>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</si>
  <si>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</si>
  <si>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</si>
  <si>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</si>
  <si>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</si>
  <si>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</si>
  <si>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</si>
  <si>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</si>
  <si>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</si>
  <si>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</si>
  <si>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</si>
  <si>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</si>
  <si>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</si>
  <si>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</si>
  <si>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</si>
  <si>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</si>
  <si>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</si>
  <si>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</si>
  <si>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</si>
  <si>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</si>
  <si>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</si>
  <si>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</si>
  <si>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</si>
  <si>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</si>
  <si>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</si>
  <si>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</si>
  <si>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</si>
  <si>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</si>
  <si>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</si>
  <si>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</si>
  <si>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</si>
  <si>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</si>
  <si>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</si>
  <si>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</si>
  <si>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</si>
  <si>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</si>
  <si>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</si>
  <si>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</si>
  <si>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</si>
  <si>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</si>
  <si>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</si>
  <si>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</si>
  <si>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</si>
  <si>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</si>
  <si>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</si>
  <si>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</si>
  <si>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</si>
  <si>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</si>
  <si>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</si>
  <si>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</si>
  <si>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</si>
  <si>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</si>
  <si>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</si>
  <si>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</si>
  <si>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</si>
  <si>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</si>
  <si>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</si>
  <si>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</si>
  <si>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</si>
  <si>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</si>
  <si>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</si>
  <si>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</si>
  <si>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</si>
  <si>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</si>
  <si>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</si>
  <si>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</si>
  <si>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</si>
  <si>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</si>
  <si>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</si>
  <si>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</si>
  <si>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</si>
  <si>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</si>
  <si>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</si>
  <si>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</si>
  <si>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</si>
  <si>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</si>
  <si>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</si>
  <si>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</si>
  <si>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</si>
  <si>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</si>
  <si>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</si>
  <si>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</si>
  <si>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</si>
  <si>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</si>
  <si>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</si>
  <si>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</si>
  <si>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</si>
  <si>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</si>
  <si>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</si>
  <si>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</si>
  <si>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</si>
  <si>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</si>
  <si>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</si>
  <si>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</si>
  <si>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</si>
  <si>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</si>
  <si>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</si>
  <si>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</si>
  <si>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</si>
  <si>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</si>
  <si>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</si>
  <si>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</si>
  <si>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</si>
  <si>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</si>
  <si>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</si>
  <si>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</si>
  <si>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</si>
  <si>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</si>
  <si>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</si>
  <si>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</si>
  <si>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</si>
  <si>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</si>
  <si>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</si>
  <si>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</si>
  <si>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</si>
  <si>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</si>
  <si>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</si>
  <si>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</si>
  <si>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</si>
  <si>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</si>
  <si>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</si>
  <si>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</si>
  <si>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</si>
  <si>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</si>
  <si>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</si>
  <si>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</si>
  <si>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</si>
  <si>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</si>
  <si>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</si>
  <si>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</si>
  <si>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</si>
  <si>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</si>
  <si>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</si>
  <si>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</si>
  <si>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</si>
  <si>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</si>
  <si>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</si>
  <si>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</si>
  <si>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</si>
  <si>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</si>
  <si>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</si>
  <si>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</si>
  <si>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</si>
  <si>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</si>
  <si>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</si>
  <si>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</si>
  <si>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</si>
  <si>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</si>
  <si>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</si>
  <si>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</si>
  <si>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</si>
  <si>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</si>
  <si>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</si>
  <si>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</si>
  <si>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</si>
  <si>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</si>
  <si>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</si>
  <si>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</si>
  <si>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</si>
  <si>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</si>
  <si>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</si>
  <si>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</si>
  <si>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</si>
  <si>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</si>
  <si>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</si>
  <si>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</si>
  <si>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</si>
  <si>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</si>
  <si>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</si>
  <si>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</si>
  <si>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</si>
  <si>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</si>
  <si>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</si>
  <si>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</si>
  <si>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</si>
  <si>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</si>
  <si>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</si>
  <si>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</si>
  <si>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</si>
  <si>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</si>
  <si>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</si>
  <si>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</si>
  <si>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</si>
  <si>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</si>
  <si>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</si>
  <si>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</si>
  <si>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</si>
  <si>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</si>
  <si>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</si>
  <si>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</si>
  <si>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</si>
  <si>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</si>
  <si>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</si>
  <si>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</si>
  <si>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</si>
  <si>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</si>
  <si>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</si>
  <si>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</si>
  <si>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</si>
  <si>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</si>
  <si>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</si>
  <si>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</si>
  <si>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</si>
  <si>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</si>
  <si>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</si>
  <si>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</si>
  <si>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</si>
  <si>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</si>
  <si>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</si>
  <si>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</si>
  <si>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</si>
  <si>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</si>
  <si>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</si>
  <si>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</si>
  <si>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</si>
  <si>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</si>
  <si>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</si>
  <si>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</si>
  <si>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</si>
  <si>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</si>
  <si>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</si>
  <si>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</si>
  <si>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</si>
  <si>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</si>
  <si>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</si>
  <si>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</si>
  <si>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</si>
  <si>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</si>
  <si>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</si>
  <si>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</si>
  <si>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</si>
  <si>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</si>
  <si>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</si>
  <si>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</si>
  <si>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</si>
  <si>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</si>
  <si>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</si>
  <si>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</si>
  <si>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</si>
  <si>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</si>
  <si>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</si>
  <si>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</si>
  <si>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</si>
  <si>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</si>
  <si>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</si>
  <si>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</si>
  <si>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</si>
  <si>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</si>
  <si>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</si>
  <si>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</si>
  <si>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</si>
  <si>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</si>
  <si>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</si>
  <si>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</si>
  <si>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</si>
  <si>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</si>
  <si>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</si>
  <si>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</si>
  <si>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</si>
  <si>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</si>
  <si>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</si>
  <si>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</si>
  <si>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</si>
  <si>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</si>
  <si>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</si>
  <si>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</si>
  <si>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</si>
  <si>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</si>
  <si>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</si>
  <si>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</si>
  <si>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</si>
  <si>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</si>
  <si>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</si>
  <si>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</si>
  <si>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</si>
  <si>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</si>
  <si>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</si>
  <si>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</si>
  <si>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</si>
  <si>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</si>
  <si>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</si>
  <si>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</si>
  <si>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</si>
  <si>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</si>
  <si>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</si>
  <si>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</si>
  <si>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</si>
  <si>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</si>
  <si>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</si>
  <si>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</si>
  <si>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</si>
  <si>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</si>
  <si>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</si>
  <si>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</si>
  <si>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</si>
  <si>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</si>
  <si>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</si>
  <si>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</si>
  <si>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</si>
  <si>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</si>
  <si>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</si>
  <si>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</si>
  <si>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</si>
  <si>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</si>
  <si>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</si>
  <si>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</si>
  <si>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</si>
  <si>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</si>
  <si>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</si>
  <si>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</si>
  <si>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</si>
  <si>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</si>
  <si>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</si>
  <si>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</si>
  <si>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</si>
  <si>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</si>
  <si>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</si>
  <si>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</si>
  <si>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</si>
  <si>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</si>
  <si>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</si>
  <si>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</si>
  <si>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</si>
  <si>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</si>
  <si>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</si>
  <si>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</si>
  <si>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</si>
  <si>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</si>
  <si>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</si>
  <si>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</si>
  <si>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</si>
  <si>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</si>
  <si>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</si>
  <si>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</si>
  <si>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</si>
  <si>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</si>
  <si>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</si>
  <si>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</si>
  <si>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</si>
  <si>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</si>
  <si>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</si>
  <si>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</si>
  <si>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</si>
  <si>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</si>
  <si>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</si>
  <si>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</si>
  <si>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</si>
  <si>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</si>
  <si>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</si>
  <si>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</si>
  <si>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</si>
  <si>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</si>
  <si>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</si>
  <si>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</si>
  <si>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</si>
  <si>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</si>
  <si>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</si>
  <si>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</si>
  <si>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</si>
  <si>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</si>
  <si>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</si>
  <si>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</si>
  <si>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</si>
  <si>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</si>
  <si>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</si>
  <si>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</si>
  <si>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</si>
  <si>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</si>
  <si>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</si>
  <si>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</si>
  <si>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</si>
  <si>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</si>
  <si>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</si>
  <si>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</si>
  <si>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</si>
  <si>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</si>
  <si>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</si>
  <si>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</si>
  <si>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</si>
  <si>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</si>
  <si>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</si>
  <si>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</si>
  <si>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</si>
  <si>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</si>
  <si>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</si>
  <si>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</si>
  <si>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</si>
  <si>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</si>
  <si>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</si>
  <si>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</si>
  <si>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</si>
  <si>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</si>
  <si>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</si>
  <si>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</si>
  <si>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</si>
  <si>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</si>
  <si>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</si>
  <si>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</si>
  <si>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</si>
  <si>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</si>
  <si>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</si>
  <si>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</si>
  <si>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</si>
  <si>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</si>
  <si>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</si>
  <si>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</si>
  <si>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</si>
  <si>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</si>
  <si>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</si>
  <si>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</si>
  <si>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</si>
  <si>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</si>
  <si>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</si>
  <si>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</si>
  <si>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</si>
  <si>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</si>
  <si>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</si>
  <si>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</si>
  <si>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</si>
  <si>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</si>
  <si>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</si>
  <si>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</si>
  <si>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</si>
  <si>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</si>
  <si>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</si>
  <si>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</si>
  <si>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</si>
  <si>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</si>
  <si>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</si>
  <si>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</si>
  <si>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</si>
  <si>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</si>
  <si>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</si>
  <si>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</si>
  <si>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</si>
  <si>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</si>
  <si>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</si>
  <si>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</si>
  <si>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</si>
  <si>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</si>
  <si>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</si>
  <si>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</si>
  <si>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</si>
  <si>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</si>
  <si>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</si>
  <si>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</si>
  <si>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</si>
  <si>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</si>
  <si>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</si>
  <si>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</si>
  <si>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</si>
  <si>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</si>
  <si>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</si>
  <si>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</si>
  <si>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</si>
  <si>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</si>
  <si>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</si>
  <si>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</si>
  <si>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</si>
  <si>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</si>
  <si>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</si>
  <si>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</si>
  <si>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</si>
  <si>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</si>
  <si>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</si>
  <si>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</si>
  <si>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</si>
  <si>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</si>
  <si>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</si>
  <si>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</si>
  <si>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</si>
  <si>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</si>
  <si>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</si>
  <si>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</si>
  <si>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</si>
  <si>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</si>
  <si>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</si>
  <si>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</si>
  <si>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</si>
  <si>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</si>
  <si>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</si>
  <si>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</si>
  <si>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</si>
  <si>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</si>
  <si>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</si>
  <si>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</si>
  <si>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</si>
  <si>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</si>
  <si>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</si>
  <si>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</si>
  <si>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</si>
  <si>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</si>
  <si>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</si>
  <si>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</si>
  <si>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</si>
  <si>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</si>
  <si>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</si>
  <si>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</si>
  <si>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</si>
  <si>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</si>
  <si>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</si>
  <si>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</si>
  <si>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</si>
  <si>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</si>
  <si>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</si>
  <si>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</si>
  <si>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</si>
  <si>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</si>
  <si>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</si>
  <si>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</si>
  <si>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</si>
  <si>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</si>
  <si>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</si>
  <si>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</si>
  <si>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</si>
  <si>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</si>
  <si>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</si>
  <si>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</si>
  <si>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</si>
  <si>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</si>
  <si>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</si>
  <si>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</si>
  <si>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</si>
  <si>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</si>
  <si>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</si>
  <si>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</si>
  <si>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</si>
  <si>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</si>
  <si>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</si>
  <si>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</si>
  <si>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</si>
  <si>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</si>
  <si>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</si>
  <si>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</si>
  <si>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</si>
  <si>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</si>
  <si>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</si>
  <si>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</si>
  <si>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</si>
  <si>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</si>
  <si>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</si>
  <si>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</si>
  <si>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</si>
  <si>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</si>
  <si>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</si>
  <si>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</si>
  <si>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</si>
  <si>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</si>
  <si>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</si>
  <si>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</si>
  <si>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</si>
  <si>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</si>
  <si>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</si>
  <si>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</si>
  <si>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</si>
  <si>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</si>
  <si>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</si>
  <si>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</si>
  <si>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</si>
  <si>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</si>
  <si>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</si>
  <si>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</si>
  <si>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</si>
  <si>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</si>
  <si>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</si>
  <si>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</si>
  <si>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</si>
  <si>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</si>
  <si>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</si>
  <si>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</si>
  <si>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</si>
  <si>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</si>
  <si>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</si>
  <si>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</si>
  <si>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</si>
  <si>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</si>
  <si>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</si>
  <si>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</si>
  <si>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</si>
  <si>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</si>
  <si>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</si>
  <si>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</si>
  <si>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</si>
  <si>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</si>
  <si>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</si>
  <si>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</si>
  <si>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</si>
  <si>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</si>
  <si>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</si>
  <si>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</si>
  <si>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</si>
  <si>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</si>
  <si>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</si>
  <si>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</si>
  <si>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</si>
  <si>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</si>
  <si>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</si>
  <si>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</si>
  <si>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</si>
  <si>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</si>
  <si>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</si>
  <si>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</si>
  <si>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</si>
  <si>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</si>
  <si>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</si>
  <si>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</si>
  <si>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</si>
  <si>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</si>
  <si>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</si>
  <si>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</si>
  <si>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</si>
  <si>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</si>
  <si>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</si>
  <si>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</si>
  <si>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</si>
  <si>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</si>
  <si>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</si>
  <si>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</si>
  <si>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</si>
  <si>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</si>
  <si>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</si>
  <si>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</si>
  <si>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</si>
  <si>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</si>
  <si>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</si>
  <si>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</si>
  <si>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</si>
  <si>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</si>
  <si>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</si>
  <si>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</si>
  <si>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</si>
  <si>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</si>
  <si>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</si>
  <si>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</si>
  <si>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</si>
  <si>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</si>
  <si>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</si>
  <si>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</si>
  <si>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</si>
  <si>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</si>
  <si>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</si>
  <si>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</si>
  <si>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</si>
  <si>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</si>
  <si>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</si>
  <si>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</si>
  <si>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</si>
  <si>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</si>
  <si>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</si>
  <si>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</si>
  <si>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</si>
  <si>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</si>
  <si>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</si>
  <si>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</si>
  <si>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</si>
  <si>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</si>
  <si>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</si>
  <si>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</si>
  <si>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</si>
  <si>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</si>
  <si>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</si>
  <si>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</si>
  <si>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</si>
  <si>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</si>
  <si>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</si>
  <si>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</si>
  <si>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</si>
  <si>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</si>
  <si>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</si>
  <si>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</si>
  <si>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</si>
  <si>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</si>
  <si>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</si>
  <si>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</si>
  <si>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</si>
  <si>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</si>
  <si>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</si>
  <si>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</si>
  <si>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</si>
  <si>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</si>
  <si>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</si>
  <si>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</si>
  <si>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</si>
  <si>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</si>
  <si>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</si>
  <si>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</si>
  <si>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</si>
  <si>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</si>
  <si>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</si>
  <si>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</si>
  <si>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</si>
  <si>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</si>
  <si>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</si>
  <si>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</si>
  <si>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</si>
  <si>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</si>
  <si>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</si>
  <si>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</si>
  <si>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</si>
  <si>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</si>
  <si>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</si>
  <si>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</si>
  <si>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</si>
  <si>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</si>
  <si>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</si>
  <si>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</si>
  <si>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</si>
  <si>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</si>
  <si>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</si>
  <si>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</si>
  <si>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</si>
  <si>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</si>
  <si>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</si>
  <si>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</si>
  <si>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</si>
  <si>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</si>
  <si>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</si>
  <si>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</si>
  <si>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</si>
  <si>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</si>
  <si>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</si>
  <si>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</si>
  <si>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</si>
  <si>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</si>
  <si>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</si>
  <si>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</si>
  <si>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</si>
  <si>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</si>
  <si>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</si>
  <si>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</si>
  <si>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</si>
  <si>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</si>
  <si>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</si>
  <si>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</si>
  <si>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</si>
  <si>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</si>
  <si>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</si>
  <si>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</si>
  <si>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</si>
  <si>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</si>
  <si>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</si>
  <si>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</si>
  <si>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</si>
  <si>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</si>
  <si>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</si>
  <si>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</si>
  <si>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</si>
  <si>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</si>
  <si>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</si>
  <si>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</si>
  <si>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</si>
  <si>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</si>
  <si>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</si>
  <si>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</si>
  <si>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</si>
  <si>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</si>
  <si>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</si>
  <si>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</si>
  <si>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</si>
  <si>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</si>
  <si>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</si>
  <si>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</si>
  <si>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</si>
  <si>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</si>
  <si>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</si>
  <si>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</si>
  <si>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</si>
  <si>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</si>
  <si>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</si>
  <si>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</si>
  <si>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</si>
  <si>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</si>
  <si>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</si>
  <si>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</si>
  <si>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</si>
  <si>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</si>
  <si>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</si>
  <si>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</si>
  <si>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</si>
  <si>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</si>
  <si>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</si>
  <si>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</si>
  <si>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</si>
  <si>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</si>
  <si>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</si>
  <si>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</si>
  <si>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</si>
  <si>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</si>
  <si>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</si>
  <si>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</si>
  <si>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</si>
  <si>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</si>
  <si>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</si>
  <si>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</si>
  <si>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</si>
  <si>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</si>
  <si>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</si>
  <si>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</si>
  <si>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</si>
  <si>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</si>
  <si>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</si>
  <si>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</si>
  <si>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</si>
  <si>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</si>
  <si>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</si>
  <si>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</si>
  <si>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</si>
  <si>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</si>
  <si>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</si>
  <si>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</si>
  <si>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</si>
  <si>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</si>
  <si>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</si>
  <si>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</si>
  <si>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</si>
  <si>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</si>
  <si>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</si>
  <si>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</si>
  <si>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</si>
  <si>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</si>
  <si>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</si>
  <si>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</si>
  <si>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</si>
  <si>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</si>
  <si>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</si>
  <si>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</si>
  <si>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</si>
  <si>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</si>
  <si>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</si>
  <si>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</si>
  <si>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</si>
  <si>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</si>
  <si>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</si>
  <si>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</si>
  <si>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</si>
  <si>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</si>
  <si>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</si>
  <si>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</si>
  <si>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</si>
  <si>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</si>
  <si>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</si>
  <si>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</si>
  <si>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</si>
  <si>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</si>
  <si>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</si>
  <si>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</si>
  <si>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</si>
  <si>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</si>
  <si>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</si>
  <si>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</si>
  <si>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</si>
  <si>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</si>
  <si>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</si>
  <si>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</si>
  <si>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</si>
  <si>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</si>
  <si>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</si>
  <si>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</si>
  <si>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</si>
  <si>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</si>
  <si>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</si>
  <si>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</si>
  <si>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</si>
  <si>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</si>
  <si>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</si>
  <si>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</si>
  <si>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</si>
  <si>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</si>
  <si>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</si>
  <si>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</si>
  <si>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</si>
  <si>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</si>
  <si>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</si>
  <si>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</si>
  <si>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</si>
  <si>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</si>
  <si>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</si>
  <si>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</si>
  <si>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</si>
  <si>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</si>
  <si>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</si>
  <si>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</si>
  <si>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</si>
  <si>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</si>
  <si>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</si>
  <si>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</si>
  <si>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</si>
  <si>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</si>
  <si>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</si>
  <si>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</si>
  <si>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</si>
  <si>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</si>
  <si>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</si>
  <si>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</si>
  <si>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</si>
  <si>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</si>
  <si>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</si>
  <si>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</si>
  <si>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</si>
  <si>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</si>
  <si>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</si>
  <si>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</si>
  <si>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</si>
  <si>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</si>
  <si>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</si>
  <si>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</si>
  <si>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</si>
  <si>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</si>
  <si>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</si>
  <si>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</si>
  <si>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</si>
  <si>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</si>
  <si>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</si>
  <si>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</si>
  <si>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</si>
  <si>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</si>
  <si>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</si>
  <si>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</si>
  <si>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</si>
  <si>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</si>
  <si>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</si>
  <si>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</si>
  <si>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</si>
  <si>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</si>
  <si>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</si>
  <si>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</si>
  <si>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</si>
  <si>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</si>
  <si>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</si>
  <si>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</si>
  <si>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</si>
  <si>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</si>
  <si>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</si>
  <si>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</si>
  <si>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</si>
  <si>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</si>
  <si>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</si>
  <si>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</si>
  <si>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</si>
  <si>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</si>
  <si>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</si>
  <si>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</si>
  <si>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</si>
  <si>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</si>
  <si>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</si>
  <si>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</si>
  <si>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</si>
  <si>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</si>
  <si>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</si>
  <si>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</si>
  <si>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</si>
  <si>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</si>
  <si>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</si>
  <si>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</si>
  <si>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</si>
  <si>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</si>
  <si>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</si>
  <si>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</si>
  <si>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</si>
  <si>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</si>
  <si>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</si>
  <si>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</si>
  <si>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</si>
  <si>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</si>
  <si>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</si>
  <si>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</si>
  <si>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</si>
  <si>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</si>
  <si>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</si>
  <si>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</si>
  <si>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</si>
  <si>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</si>
  <si>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</si>
  <si>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</si>
  <si>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</si>
  <si>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</si>
  <si>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</si>
  <si>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</si>
  <si>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</si>
  <si>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</si>
  <si>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</si>
  <si>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</si>
  <si>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</si>
  <si>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</si>
  <si>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</si>
  <si>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</si>
  <si>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</si>
  <si>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</si>
  <si>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</si>
  <si>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</si>
  <si>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</si>
  <si>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</si>
  <si>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</si>
  <si>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</si>
  <si>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</si>
  <si>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</si>
  <si>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</si>
  <si>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</si>
  <si>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</si>
  <si>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</si>
  <si>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</si>
  <si>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</si>
  <si>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</si>
  <si>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</si>
  <si>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</si>
  <si>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</si>
  <si>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</si>
  <si>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</si>
  <si>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</si>
  <si>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</si>
  <si>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</si>
  <si>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</si>
  <si>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</si>
  <si>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</si>
  <si>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</si>
  <si>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</si>
  <si>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</si>
  <si>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</si>
  <si>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</si>
  <si>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</si>
  <si>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</si>
  <si>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</si>
  <si>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</si>
  <si>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</si>
  <si>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</si>
  <si>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</si>
  <si>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</si>
  <si>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</si>
  <si>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</si>
  <si>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</si>
  <si>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</si>
  <si>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</si>
  <si>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</si>
  <si>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</si>
  <si>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</si>
  <si>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</si>
  <si>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</si>
  <si>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</si>
  <si>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</si>
  <si>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</si>
  <si>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</si>
  <si>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</si>
  <si>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</si>
  <si>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</si>
  <si>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</si>
  <si>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</si>
  <si>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</si>
  <si>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</si>
  <si>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</si>
  <si>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</si>
  <si>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</si>
  <si>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</si>
  <si>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</si>
  <si>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</si>
  <si>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</si>
  <si>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</si>
  <si>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</si>
  <si>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</si>
  <si>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</si>
  <si>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</si>
  <si>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</si>
  <si>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</si>
  <si>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</si>
  <si>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</si>
  <si>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</si>
  <si>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</si>
  <si>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</si>
  <si>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</si>
  <si>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</si>
  <si>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</si>
  <si>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</si>
  <si>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</si>
  <si>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</si>
  <si>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</si>
  <si>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</si>
  <si>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</si>
  <si>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</si>
  <si>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</si>
  <si>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</si>
  <si>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</si>
  <si>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</si>
  <si>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</si>
  <si>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</si>
  <si>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</si>
  <si>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</si>
  <si>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</si>
  <si>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</si>
  <si>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</si>
  <si>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</si>
  <si>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</si>
  <si>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</si>
  <si>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</si>
  <si>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</si>
  <si>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</si>
  <si>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</si>
  <si>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</si>
  <si>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</si>
  <si>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</si>
  <si>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</si>
  <si>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</si>
  <si>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</si>
  <si>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</si>
  <si>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</si>
  <si>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</si>
  <si>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</si>
  <si>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</si>
  <si>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</si>
  <si>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</si>
  <si>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</si>
  <si>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</si>
  <si>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</si>
  <si>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</si>
  <si>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</si>
  <si>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</si>
  <si>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</si>
  <si>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</si>
  <si>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</si>
  <si>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</si>
  <si>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</si>
  <si>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</si>
  <si>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</si>
  <si>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</si>
  <si>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</si>
  <si>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</si>
  <si>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</si>
  <si>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</si>
  <si>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</si>
  <si>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</si>
  <si>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</si>
  <si>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</si>
  <si>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</si>
  <si>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</si>
  <si>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</si>
  <si>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</si>
  <si>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</si>
  <si>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</si>
  <si>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</si>
  <si>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</si>
  <si>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</si>
  <si>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</si>
  <si>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</si>
  <si>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</si>
  <si>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</si>
  <si>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</si>
  <si>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</si>
  <si>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</si>
  <si>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</si>
  <si>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</si>
  <si>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</si>
  <si>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</si>
  <si>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</si>
  <si>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</si>
  <si>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</si>
  <si>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</si>
  <si>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</si>
  <si>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</si>
  <si>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</si>
  <si>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</si>
  <si>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</si>
  <si>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</si>
  <si>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</si>
  <si>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</si>
  <si>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</si>
  <si>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</si>
  <si>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</si>
  <si>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</si>
  <si>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</si>
  <si>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</si>
  <si>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</si>
  <si>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</si>
  <si>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</si>
  <si>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</si>
  <si>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</si>
  <si>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</si>
  <si>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</si>
  <si>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</si>
  <si>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</si>
  <si>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</si>
  <si>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</si>
  <si>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</si>
  <si>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</si>
  <si>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</si>
  <si>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</si>
  <si>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</si>
  <si>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</si>
  <si>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</si>
  <si>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</si>
  <si>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</si>
  <si>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</si>
  <si>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</si>
  <si>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</si>
  <si>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</si>
  <si>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</si>
  <si>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</si>
  <si>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</si>
  <si>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</si>
  <si>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</si>
  <si>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</si>
  <si>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</si>
  <si>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</si>
  <si>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</si>
  <si>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</si>
  <si>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</si>
  <si>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</si>
  <si>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</si>
  <si>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</si>
  <si>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</si>
  <si>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</si>
  <si>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</si>
  <si>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</si>
  <si>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</si>
  <si>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</si>
  <si>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</si>
  <si>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</si>
  <si>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</si>
  <si>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</si>
  <si>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</si>
  <si>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</si>
  <si>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</si>
  <si>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</si>
  <si>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</si>
  <si>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</si>
  <si>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</si>
  <si>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</si>
  <si>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</si>
  <si>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</si>
  <si>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</si>
  <si>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</si>
  <si>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</si>
  <si>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</si>
  <si>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</si>
  <si>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</si>
  <si>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</si>
  <si>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</si>
  <si>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</si>
  <si>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</si>
  <si>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</si>
  <si>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</si>
  <si>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</si>
  <si>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</si>
  <si>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</si>
  <si>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</si>
  <si>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</si>
  <si>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</si>
  <si>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</si>
  <si>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</si>
  <si>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</si>
  <si>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</si>
  <si>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</si>
  <si>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</si>
  <si>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</si>
  <si>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</si>
  <si>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</si>
  <si>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</si>
  <si>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</si>
  <si>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</si>
  <si>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</si>
  <si>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</si>
  <si>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</si>
  <si>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</si>
  <si>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</si>
  <si>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</si>
  <si>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</si>
  <si>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</si>
  <si>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</si>
  <si>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</si>
  <si>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</si>
  <si>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</si>
  <si>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</si>
  <si>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</si>
  <si>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</si>
  <si>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</si>
  <si>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</si>
  <si>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</si>
  <si>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</si>
  <si>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</si>
  <si>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</si>
  <si>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</si>
  <si>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</si>
  <si>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</si>
  <si>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</si>
  <si>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</si>
  <si>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</si>
  <si>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</si>
  <si>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</si>
  <si>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</si>
  <si>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</si>
  <si>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</si>
  <si>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</si>
  <si>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</si>
  <si>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</si>
  <si>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</si>
  <si>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</si>
  <si>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</si>
  <si>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</si>
  <si>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</si>
  <si>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</si>
  <si>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</si>
  <si>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</si>
  <si>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</si>
  <si>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</si>
  <si>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</si>
  <si>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</si>
  <si>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</si>
  <si>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</si>
  <si>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</si>
  <si>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</si>
  <si>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</si>
  <si>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</si>
  <si>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</si>
  <si>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</si>
  <si>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</si>
  <si>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</si>
  <si>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</si>
  <si>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</si>
  <si>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</si>
  <si>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</si>
  <si>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</si>
  <si>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</si>
  <si>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</si>
  <si>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</si>
  <si>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</si>
  <si>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</si>
  <si>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</si>
  <si>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</si>
  <si>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</si>
  <si>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</si>
  <si>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</si>
  <si>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</si>
  <si>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</si>
  <si>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</si>
  <si>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</si>
  <si>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</si>
  <si>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</si>
  <si>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</si>
  <si>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</si>
  <si>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</si>
  <si>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</si>
  <si>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</si>
  <si>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</si>
  <si>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</si>
  <si>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</si>
  <si>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</si>
  <si>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</si>
  <si>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</si>
  <si>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</si>
  <si>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</si>
  <si>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</si>
  <si>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</si>
  <si>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</si>
  <si>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</si>
  <si>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</si>
  <si>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</si>
  <si>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</si>
  <si>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</si>
  <si>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</si>
  <si>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</si>
  <si>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</si>
  <si>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</si>
  <si>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</si>
  <si>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</si>
  <si>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</si>
  <si>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</si>
  <si>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</si>
  <si>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</si>
  <si>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</si>
  <si>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</si>
  <si>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</si>
  <si>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</si>
  <si>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</si>
  <si>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</si>
  <si>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</si>
  <si>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</si>
  <si>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</si>
  <si>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</si>
  <si>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</si>
  <si>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</si>
  <si>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</si>
  <si>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</si>
  <si>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</si>
  <si>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</si>
  <si>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</si>
  <si>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</si>
  <si>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</si>
  <si>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</si>
  <si>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</si>
  <si>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</si>
  <si>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</si>
  <si>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</si>
  <si>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</si>
  <si>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</si>
  <si>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</si>
  <si>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</si>
  <si>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</si>
  <si>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</si>
  <si>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</si>
  <si>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</si>
  <si>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</si>
  <si>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</si>
  <si>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</si>
  <si>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</si>
  <si>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</si>
  <si>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</si>
  <si>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</si>
  <si>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</si>
  <si>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</si>
  <si>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</si>
  <si>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</si>
  <si>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</si>
  <si>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</si>
  <si>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</si>
  <si>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</si>
  <si>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</si>
  <si>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</si>
  <si>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</si>
  <si>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</si>
  <si>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</si>
  <si>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</si>
  <si>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</si>
  <si>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</si>
  <si>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</si>
  <si>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</si>
  <si>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</si>
  <si>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</si>
  <si>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</si>
  <si>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</si>
  <si>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</si>
  <si>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</si>
  <si>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</si>
  <si>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</si>
  <si>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</si>
  <si>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</si>
  <si>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</si>
  <si>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</si>
  <si>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</si>
  <si>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</si>
  <si>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</si>
  <si>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</si>
  <si>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</si>
  <si>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</si>
  <si>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</si>
  <si>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</si>
  <si>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</si>
  <si>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</si>
  <si>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</si>
  <si>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</si>
  <si>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</si>
  <si>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</si>
  <si>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</si>
  <si>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</si>
  <si>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</si>
  <si>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</si>
  <si>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</si>
  <si>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</si>
  <si>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</si>
  <si>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</si>
  <si>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</si>
  <si>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</si>
  <si>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</si>
  <si>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</si>
  <si>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</si>
  <si>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</si>
  <si>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</si>
  <si>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</si>
  <si>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</si>
  <si>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</si>
  <si>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</si>
  <si>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</si>
  <si>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</si>
  <si>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</si>
  <si>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</si>
  <si>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</si>
  <si>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</si>
  <si>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</si>
  <si>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</si>
  <si>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</si>
  <si>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</si>
  <si>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</si>
  <si>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</si>
  <si>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</si>
  <si>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</si>
  <si>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</si>
  <si>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</si>
  <si>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</si>
  <si>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</si>
  <si>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</si>
  <si>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</si>
  <si>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</si>
  <si>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</si>
  <si>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</si>
  <si>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</si>
  <si>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</si>
  <si>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</si>
  <si>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</si>
  <si>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</si>
  <si>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</si>
  <si>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</si>
  <si>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</si>
  <si>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</si>
  <si>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</si>
  <si>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</si>
  <si>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</si>
  <si>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</si>
  <si>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</si>
  <si>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</si>
  <si>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</si>
  <si>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</si>
  <si>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</si>
  <si>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</si>
  <si>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</si>
  <si>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</si>
  <si>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</si>
  <si>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</si>
  <si>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</si>
  <si>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</si>
  <si>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</si>
  <si>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</si>
  <si>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</si>
  <si>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</si>
  <si>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</si>
  <si>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</si>
  <si>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</si>
  <si>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</si>
  <si>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</si>
  <si>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</si>
  <si>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</si>
  <si>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</si>
  <si>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</si>
  <si>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</si>
  <si>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</si>
  <si>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</si>
  <si>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</si>
  <si>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</si>
  <si>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</si>
  <si>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</si>
  <si>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</si>
  <si>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</si>
  <si>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</si>
  <si>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</si>
  <si>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</si>
  <si>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</si>
  <si>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</si>
  <si>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</si>
  <si>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</si>
  <si>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</si>
  <si>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</si>
  <si>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</si>
  <si>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</si>
  <si>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</si>
  <si>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</si>
  <si>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</si>
  <si>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</si>
  <si>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</si>
  <si>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</si>
  <si>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</si>
  <si>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</si>
  <si>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</si>
  <si>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</si>
  <si>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</si>
  <si>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</si>
  <si>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</si>
  <si>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</si>
  <si>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</si>
  <si>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</si>
  <si>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</si>
  <si>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</si>
  <si>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</si>
  <si>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</si>
  <si>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</si>
  <si>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</si>
  <si>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</si>
  <si>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</si>
  <si>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</si>
  <si>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</si>
  <si>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</si>
  <si>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</si>
  <si>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</si>
  <si>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</si>
  <si>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</si>
  <si>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</si>
  <si>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</si>
  <si>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</si>
  <si>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</si>
  <si>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</si>
  <si>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</si>
  <si>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</si>
  <si>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</si>
  <si>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</si>
  <si>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</si>
  <si>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</si>
  <si>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</si>
  <si>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</si>
  <si>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</si>
  <si>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</si>
  <si>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</si>
  <si>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</si>
  <si>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</si>
  <si>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</si>
  <si>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</si>
  <si>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</si>
  <si>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</si>
  <si>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</si>
  <si>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</si>
  <si>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</si>
  <si>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</si>
  <si>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</si>
  <si>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</si>
  <si>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</si>
  <si>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</si>
  <si>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</si>
  <si>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</si>
  <si>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</si>
  <si>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</si>
  <si>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</si>
  <si>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</si>
  <si>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</si>
  <si>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</si>
  <si>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</si>
  <si>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</si>
  <si>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</si>
  <si>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</si>
  <si>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</si>
  <si>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</si>
  <si>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</si>
  <si>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</si>
  <si>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</si>
  <si>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</si>
  <si>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</si>
  <si>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</si>
  <si>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</si>
  <si>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</si>
  <si>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</si>
  <si>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</si>
  <si>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</si>
  <si>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</si>
  <si>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</si>
  <si>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</si>
  <si>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</si>
  <si>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</si>
  <si>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</si>
  <si>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</si>
  <si>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</si>
  <si>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</si>
  <si>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</si>
  <si>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</si>
  <si>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</si>
  <si>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</si>
  <si>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</si>
  <si>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</si>
  <si>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</si>
  <si>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</si>
  <si>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</si>
  <si>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</si>
  <si>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</si>
  <si>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</si>
  <si>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</si>
  <si>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</si>
  <si>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</si>
  <si>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</si>
  <si>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</si>
  <si>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</si>
  <si>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</si>
  <si>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</si>
  <si>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</si>
  <si>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</si>
  <si>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</si>
  <si>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</si>
  <si>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</si>
  <si>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</si>
  <si>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</si>
  <si>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</si>
  <si>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</si>
  <si>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</si>
  <si>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</si>
  <si>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</si>
  <si>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</si>
  <si>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</si>
  <si>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</si>
  <si>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</si>
  <si>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</si>
  <si>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</si>
  <si>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</si>
  <si>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</si>
  <si>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</si>
  <si>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</si>
  <si>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</si>
  <si>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</si>
  <si>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</si>
  <si>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</si>
  <si>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</si>
  <si>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</si>
  <si>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</si>
  <si>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</si>
  <si>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</si>
  <si>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</si>
  <si>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</si>
  <si>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</si>
  <si>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</si>
  <si>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</si>
  <si>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</si>
  <si>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</si>
  <si>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</si>
  <si>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</si>
  <si>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</si>
  <si>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</si>
  <si>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</si>
  <si>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</si>
  <si>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</si>
  <si>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</si>
  <si>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</si>
  <si>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</si>
  <si>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</si>
  <si>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</si>
  <si>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</si>
  <si>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</si>
  <si>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</si>
  <si>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</si>
  <si>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</si>
  <si>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</si>
  <si>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</si>
  <si>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</si>
  <si>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</si>
  <si>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</si>
  <si>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</si>
  <si>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</si>
  <si>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</si>
  <si>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</si>
  <si>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</si>
  <si>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</si>
  <si>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</si>
  <si>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</si>
  <si>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</si>
  <si>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</si>
  <si>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</si>
  <si>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</si>
  <si>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</si>
  <si>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</si>
  <si>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</si>
  <si>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</si>
  <si>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</si>
  <si>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</si>
  <si>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</si>
  <si>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</si>
  <si>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</si>
  <si>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</si>
  <si>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</si>
  <si>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</si>
  <si>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</si>
  <si>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</si>
  <si>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</si>
  <si>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</si>
  <si>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</si>
  <si>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</si>
  <si>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</si>
  <si>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</si>
  <si>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</si>
  <si>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</si>
  <si>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</si>
  <si>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</si>
  <si>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</si>
  <si>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</si>
  <si>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</si>
  <si>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</si>
  <si>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</si>
  <si>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</si>
  <si>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</si>
  <si>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</si>
  <si>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</si>
  <si>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</si>
  <si>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</si>
  <si>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</si>
  <si>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</si>
  <si>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</si>
  <si>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</si>
  <si>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</si>
  <si>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</si>
  <si>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</si>
  <si>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</si>
  <si>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</si>
  <si>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</si>
  <si>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</si>
  <si>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</si>
  <si>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</si>
  <si>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</si>
  <si>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</si>
  <si>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</si>
  <si>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</si>
  <si>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</si>
  <si>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</si>
  <si>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</si>
  <si>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</si>
  <si>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</si>
  <si>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</si>
  <si>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</si>
  <si>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</si>
  <si>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</si>
  <si>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</si>
  <si>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</si>
  <si>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</si>
  <si>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</si>
  <si>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</si>
  <si>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</si>
  <si>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</si>
  <si>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</si>
  <si>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</si>
  <si>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</si>
  <si>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</si>
  <si>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</si>
  <si>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</si>
  <si>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</si>
  <si>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</si>
  <si>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</si>
  <si>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</si>
  <si>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</si>
  <si>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</si>
  <si>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</si>
  <si>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</si>
  <si>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</si>
  <si>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</si>
  <si>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</si>
  <si>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</si>
  <si>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</si>
  <si>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</si>
  <si>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</si>
  <si>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</si>
  <si>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</si>
  <si>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</si>
  <si>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</si>
  <si>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</si>
  <si>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</si>
  <si>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</si>
  <si>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</si>
  <si>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</si>
  <si>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</si>
  <si>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</si>
  <si>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</si>
  <si>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</si>
  <si>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</si>
  <si>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</si>
  <si>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</si>
  <si>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</si>
  <si>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</si>
  <si>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</si>
  <si>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</si>
  <si>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</si>
  <si>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</si>
  <si>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</si>
  <si>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</si>
  <si>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</si>
  <si>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</si>
  <si>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</si>
  <si>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</si>
  <si>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</si>
  <si>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</si>
  <si>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</si>
  <si>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</si>
  <si>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</si>
  <si>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</si>
  <si>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</si>
  <si>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</si>
  <si>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</si>
  <si>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</si>
  <si>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</si>
  <si>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</si>
  <si>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</si>
  <si>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</si>
  <si>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</si>
  <si>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</si>
  <si>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</si>
  <si>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</si>
  <si>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</si>
  <si>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</si>
  <si>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</si>
  <si>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</si>
  <si>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</si>
  <si>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</si>
  <si>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</si>
  <si>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</si>
  <si>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</si>
  <si>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</si>
  <si>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</si>
  <si>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</si>
  <si>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</si>
  <si>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</si>
  <si>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</si>
  <si>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</si>
  <si>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</si>
  <si>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</si>
  <si>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</si>
  <si>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</si>
  <si>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</si>
  <si>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</si>
  <si>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</si>
  <si>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</si>
  <si>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</si>
  <si>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</si>
  <si>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</si>
  <si>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</si>
  <si>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</si>
  <si>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</si>
  <si>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</si>
  <si>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</si>
  <si>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</si>
  <si>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</si>
  <si>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</si>
  <si>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</si>
  <si>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</si>
  <si>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</si>
  <si>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</si>
  <si>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</si>
  <si>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</si>
  <si>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</si>
  <si>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</si>
  <si>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</si>
  <si>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</si>
  <si>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</si>
  <si>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</si>
  <si>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</si>
  <si>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</si>
  <si>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</si>
  <si>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</si>
  <si>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</si>
  <si>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</si>
  <si>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</si>
  <si>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</si>
  <si>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</si>
  <si>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</si>
  <si>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</si>
  <si>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</si>
  <si>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</si>
  <si>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</si>
  <si>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</si>
  <si>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</si>
  <si>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</si>
  <si>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</si>
  <si>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</si>
  <si>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</si>
  <si>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</si>
  <si>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</si>
  <si>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</si>
  <si>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</si>
  <si>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</si>
  <si>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</si>
  <si>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</si>
  <si>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</si>
  <si>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</si>
  <si>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</si>
  <si>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</si>
  <si>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</si>
  <si>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</si>
  <si>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</si>
  <si>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</si>
  <si>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</si>
  <si>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</si>
  <si>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</si>
  <si>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</si>
  <si>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</si>
  <si>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</si>
  <si>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</si>
  <si>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</si>
  <si>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</si>
  <si>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</si>
  <si>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</si>
  <si>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</si>
  <si>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</si>
  <si>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</si>
  <si>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</si>
  <si>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</si>
  <si>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</si>
  <si>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</si>
  <si>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</si>
  <si>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</si>
  <si>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</si>
  <si>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</si>
  <si>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</si>
  <si>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</si>
  <si>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</si>
  <si>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</si>
  <si>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</si>
  <si>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</si>
  <si>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</si>
  <si>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</si>
  <si>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</si>
  <si>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</si>
  <si>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</si>
  <si>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</si>
  <si>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</si>
  <si>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</si>
  <si>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</si>
  <si>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</si>
  <si>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</si>
  <si>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</si>
  <si>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</si>
  <si>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</si>
  <si>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</si>
  <si>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</si>
  <si>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</si>
  <si>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</si>
  <si>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</si>
  <si>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</si>
  <si>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</si>
  <si>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</si>
  <si>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</si>
  <si>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</si>
  <si>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</si>
  <si>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</si>
  <si>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</si>
  <si>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</si>
  <si>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</si>
  <si>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</si>
  <si>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</si>
  <si>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</si>
  <si>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</si>
  <si>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</si>
  <si>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</si>
  <si>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</si>
  <si>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</si>
  <si>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</si>
  <si>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</si>
  <si>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</si>
  <si>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</si>
  <si>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</si>
  <si>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</si>
  <si>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</si>
  <si>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</si>
  <si>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</si>
  <si>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</si>
  <si>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</si>
  <si>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</si>
  <si>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</si>
  <si>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</si>
  <si>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</si>
  <si>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</si>
  <si>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</si>
  <si>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</si>
  <si>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</si>
  <si>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</si>
  <si>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</si>
  <si>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</si>
  <si>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</si>
  <si>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</si>
  <si>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</si>
  <si>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</si>
  <si>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</si>
  <si>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</si>
  <si>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</si>
  <si>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</si>
  <si>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</si>
  <si>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</si>
  <si>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</si>
  <si>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</si>
  <si>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</si>
  <si>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</si>
  <si>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</si>
  <si>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</si>
  <si>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</si>
  <si>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</si>
  <si>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</si>
  <si>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</si>
  <si>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</si>
  <si>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</si>
  <si>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</si>
  <si>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</si>
  <si>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</si>
  <si>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</si>
  <si>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</si>
  <si>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</si>
  <si>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</si>
  <si>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</si>
  <si>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</si>
  <si>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</si>
  <si>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</si>
  <si>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</si>
  <si>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</si>
  <si>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</si>
  <si>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</si>
  <si>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</si>
  <si>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</si>
  <si>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</si>
  <si>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</si>
  <si>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</si>
  <si>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</si>
  <si>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</si>
  <si>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</si>
  <si>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</si>
  <si>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</si>
  <si>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</si>
  <si>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</si>
  <si>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</si>
  <si>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</si>
  <si>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</si>
  <si>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</si>
  <si>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</si>
  <si>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</si>
  <si>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</si>
  <si>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</si>
  <si>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</si>
  <si>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</si>
  <si>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</si>
  <si>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</si>
  <si>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</si>
  <si>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</si>
  <si>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</si>
  <si>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</si>
  <si>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</si>
  <si>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</si>
  <si>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</si>
  <si>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</si>
  <si>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</si>
  <si>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</si>
  <si>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</si>
  <si>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</si>
  <si>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</si>
  <si>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</si>
  <si>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</si>
  <si>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</si>
  <si>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</si>
  <si>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</si>
  <si>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</si>
  <si>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</si>
  <si>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</si>
  <si>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</si>
  <si>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</si>
  <si>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</si>
  <si>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</si>
  <si>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</si>
  <si>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</si>
  <si>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</si>
  <si>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</si>
  <si>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</si>
  <si>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</si>
  <si>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</si>
  <si>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</si>
  <si>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</si>
  <si>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</si>
  <si>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</si>
  <si>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</si>
  <si>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</si>
  <si>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</si>
  <si>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</si>
  <si>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</si>
  <si>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</si>
  <si>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</si>
  <si>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</si>
  <si>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</si>
  <si>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</si>
  <si>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</si>
  <si>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</si>
  <si>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</si>
  <si>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</si>
  <si>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</si>
  <si>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</si>
  <si>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</si>
  <si>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</si>
  <si>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</si>
  <si>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</si>
  <si>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</si>
  <si>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</si>
  <si>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</si>
  <si>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</si>
  <si>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</si>
  <si>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</si>
  <si>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</si>
  <si>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</si>
  <si>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</si>
  <si>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</si>
  <si>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</si>
  <si>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</si>
  <si>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</si>
  <si>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</si>
  <si>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</si>
  <si>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</si>
  <si>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</si>
  <si>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</si>
  <si>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</si>
  <si>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</si>
  <si>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</si>
  <si>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</si>
  <si>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</si>
  <si>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</si>
  <si>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</si>
  <si>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</si>
  <si>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</si>
  <si>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</si>
  <si>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</si>
  <si>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</si>
  <si>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</si>
  <si>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</si>
  <si>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</si>
  <si>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</si>
  <si>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</si>
  <si>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</si>
  <si>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</si>
  <si>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</si>
  <si>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</si>
  <si>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</si>
  <si>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</si>
  <si>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</si>
  <si>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</si>
  <si>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</si>
  <si>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</si>
  <si>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</si>
  <si>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</si>
  <si>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</si>
  <si>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</si>
  <si>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</si>
  <si>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</si>
  <si>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</si>
  <si>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</si>
  <si>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</si>
  <si>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</si>
  <si>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</si>
  <si>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</si>
  <si>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</si>
  <si>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</si>
  <si>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</si>
  <si>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</si>
  <si>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</si>
  <si>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</si>
  <si>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</si>
  <si>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</si>
  <si>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</si>
  <si>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</si>
  <si>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</si>
  <si>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</si>
  <si>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</si>
  <si>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</si>
  <si>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</si>
  <si>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</si>
  <si>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</si>
  <si>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</si>
  <si>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</si>
  <si>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</si>
  <si>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</si>
  <si>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</si>
  <si>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</si>
  <si>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</si>
  <si>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</si>
  <si>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</si>
  <si>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</si>
  <si>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</si>
  <si>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</si>
  <si>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</si>
  <si>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</si>
  <si>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</si>
  <si>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</si>
  <si>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</si>
  <si>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</si>
  <si>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</si>
  <si>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</si>
  <si>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</si>
  <si>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</si>
  <si>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</si>
  <si>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</si>
  <si>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</si>
  <si>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</si>
  <si>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</si>
  <si>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</si>
  <si>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</si>
  <si>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</si>
  <si>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</si>
  <si>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</si>
  <si>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</si>
  <si>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</si>
  <si>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</si>
  <si>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</si>
  <si>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</si>
  <si>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</si>
  <si>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</si>
  <si>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</si>
  <si>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</si>
  <si>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</si>
  <si>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</si>
  <si>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</si>
  <si>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</si>
  <si>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</si>
  <si>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</si>
  <si>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</si>
  <si>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</si>
  <si>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</si>
  <si>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</si>
  <si>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</si>
  <si>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</si>
  <si>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</si>
  <si>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</si>
  <si>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</si>
  <si>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</si>
  <si>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</si>
  <si>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</si>
  <si>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</si>
  <si>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</si>
  <si>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</si>
  <si>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</si>
  <si>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</si>
  <si>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</si>
  <si>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</si>
  <si>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</si>
  <si>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</si>
  <si>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</si>
  <si>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</si>
  <si>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</si>
  <si>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</si>
  <si>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</si>
  <si>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</si>
  <si>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</si>
  <si>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</si>
  <si>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</si>
  <si>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</si>
  <si>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</si>
  <si>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</si>
  <si>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</si>
  <si>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</si>
  <si>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</si>
  <si>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</si>
  <si>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</si>
  <si>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</si>
  <si>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</si>
  <si>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</si>
  <si>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</si>
  <si>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</si>
  <si>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</si>
  <si>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</si>
  <si>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</si>
  <si>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</si>
  <si>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</si>
  <si>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</si>
  <si>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</si>
  <si>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</si>
  <si>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</si>
  <si>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</si>
  <si>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</si>
  <si>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</si>
  <si>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</si>
  <si>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</si>
  <si>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</si>
  <si>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</si>
  <si>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</si>
  <si>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</si>
  <si>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</si>
  <si>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</si>
  <si>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</si>
  <si>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</si>
  <si>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</si>
  <si>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</si>
  <si>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</si>
  <si>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</si>
  <si>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</si>
  <si>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</si>
  <si>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</si>
  <si>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</si>
  <si>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</si>
  <si>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</si>
  <si>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</si>
  <si>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</si>
  <si>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</si>
  <si>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</si>
  <si>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</si>
  <si>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</si>
  <si>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</si>
  <si>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</si>
  <si>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</si>
  <si>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</si>
  <si>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</si>
  <si>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</si>
  <si>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</si>
  <si>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</si>
  <si>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</si>
  <si>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</si>
  <si>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</si>
  <si>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</si>
  <si>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</si>
  <si>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</si>
  <si>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</si>
  <si>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</si>
  <si>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</si>
  <si>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</si>
  <si>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</si>
  <si>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</si>
  <si>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</si>
  <si>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</si>
  <si>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</si>
  <si>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</si>
  <si>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</si>
  <si>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</si>
  <si>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</si>
  <si>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</si>
  <si>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</si>
  <si>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</si>
  <si>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</si>
  <si>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</si>
  <si>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</si>
  <si>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</si>
  <si>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</si>
  <si>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</si>
  <si>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</si>
  <si>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</si>
  <si>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</si>
  <si>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</si>
  <si>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</si>
  <si>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</si>
  <si>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</si>
  <si>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</si>
  <si>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</si>
  <si>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</si>
  <si>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</si>
  <si>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</si>
  <si>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</si>
  <si>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</si>
  <si>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</si>
  <si>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</si>
  <si>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</si>
  <si>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</si>
  <si>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</si>
  <si>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</si>
  <si>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</si>
  <si>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</si>
  <si>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</si>
  <si>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</si>
  <si>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</si>
  <si>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</si>
  <si>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</si>
  <si>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</si>
  <si>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</si>
  <si>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</si>
  <si>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</si>
  <si>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</si>
  <si>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</si>
  <si>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</si>
  <si>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</si>
  <si>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</si>
  <si>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</si>
  <si>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</si>
  <si>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</si>
  <si>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</si>
  <si>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</si>
  <si>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</si>
  <si>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</si>
  <si>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</si>
  <si>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</si>
  <si>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</si>
  <si>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</si>
  <si>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</si>
  <si>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</si>
  <si>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</si>
  <si>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</si>
  <si>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</si>
  <si>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</si>
  <si>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</si>
  <si>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</si>
  <si>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</si>
  <si>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</si>
  <si>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</si>
  <si>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</si>
  <si>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</si>
  <si>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</si>
  <si>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</si>
  <si>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</si>
  <si>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</si>
  <si>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</si>
  <si>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</si>
  <si>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</si>
  <si>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</si>
  <si>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</si>
  <si>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</si>
  <si>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</si>
  <si>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</si>
  <si>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</si>
  <si>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</si>
  <si>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</si>
  <si>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</si>
  <si>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</si>
  <si>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</si>
  <si>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</si>
  <si>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</si>
  <si>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</si>
  <si>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</si>
  <si>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</si>
  <si>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</si>
  <si>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</si>
  <si>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</si>
  <si>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</si>
  <si>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</si>
  <si>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</si>
  <si>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</si>
  <si>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</si>
  <si>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</si>
  <si>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</si>
  <si>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</si>
  <si>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</si>
  <si>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</si>
  <si>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</si>
  <si>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</si>
  <si>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</si>
  <si>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</si>
  <si>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</si>
  <si>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</si>
  <si>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</si>
  <si>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</si>
  <si>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</si>
  <si>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</si>
  <si>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</si>
  <si>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</si>
  <si>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</si>
  <si>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</si>
  <si>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</si>
  <si>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</si>
  <si>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</si>
  <si>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</si>
  <si>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</si>
  <si>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</si>
  <si>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</si>
  <si>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</si>
  <si>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</si>
  <si>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</si>
  <si>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</si>
  <si>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</si>
  <si>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</si>
  <si>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</si>
  <si>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</si>
  <si>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</si>
  <si>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</si>
  <si>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</si>
  <si>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</si>
  <si>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</si>
  <si>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</si>
  <si>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</si>
  <si>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</si>
  <si>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</si>
  <si>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</si>
  <si>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</si>
  <si>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</si>
  <si>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</si>
  <si>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</si>
  <si>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</si>
  <si>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</si>
  <si>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</si>
  <si>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</si>
  <si>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</si>
  <si>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</si>
  <si>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</si>
  <si>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</si>
  <si>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</si>
  <si>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</si>
  <si>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</si>
  <si>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</si>
  <si>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</si>
  <si>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</si>
  <si>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</si>
  <si>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</si>
  <si>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</si>
  <si>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</si>
  <si>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</si>
  <si>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</si>
  <si>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</si>
  <si>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</si>
  <si>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</si>
  <si>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</si>
  <si>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</si>
  <si>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</si>
  <si>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</si>
  <si>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</si>
  <si>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</si>
  <si>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</si>
  <si>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</si>
  <si>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</si>
  <si>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</si>
  <si>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</si>
  <si>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</si>
  <si>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</si>
  <si>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</si>
  <si>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</si>
  <si>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</si>
  <si>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</si>
  <si>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</si>
  <si>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</si>
  <si>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</si>
  <si>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</si>
  <si>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</si>
  <si>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</si>
  <si>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</si>
  <si>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</si>
  <si>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</si>
  <si>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</si>
  <si>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</si>
  <si>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</si>
  <si>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</si>
  <si>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</si>
  <si>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</si>
  <si>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</si>
  <si>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</si>
  <si>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</si>
  <si>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</si>
  <si>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</si>
  <si>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</si>
  <si>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</si>
  <si>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</si>
  <si>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</si>
  <si>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</si>
  <si>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</si>
  <si>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</si>
  <si>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</si>
  <si>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</si>
  <si>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</si>
  <si>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</si>
  <si>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</si>
  <si>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</si>
  <si>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</si>
  <si>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</si>
  <si>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</si>
  <si>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</si>
  <si>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</si>
  <si>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</si>
  <si>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</si>
  <si>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</si>
  <si>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</si>
  <si>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</si>
  <si>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</si>
  <si>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</si>
  <si>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</si>
  <si>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</si>
  <si>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</si>
  <si>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</si>
  <si>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</si>
  <si>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</si>
  <si>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</si>
  <si>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</si>
  <si>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</si>
  <si>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</si>
  <si>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</si>
  <si>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</si>
  <si>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</si>
  <si>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</si>
  <si>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</si>
  <si>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</si>
  <si>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</si>
  <si>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</si>
  <si>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</si>
  <si>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</si>
  <si>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</si>
  <si>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</si>
  <si>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</si>
  <si>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</si>
  <si>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</si>
  <si>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</si>
  <si>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</si>
  <si>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</si>
  <si>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</si>
  <si>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</si>
  <si>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</si>
  <si>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</si>
  <si>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</si>
  <si>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</si>
  <si>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</si>
  <si>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</si>
  <si>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</si>
  <si>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</si>
  <si>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</si>
  <si>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</si>
  <si>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</si>
  <si>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</si>
  <si>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</si>
  <si>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</si>
  <si>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</si>
  <si>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</si>
  <si>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</si>
  <si>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</si>
  <si>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</si>
  <si>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</si>
  <si>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</si>
  <si>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</si>
  <si>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</si>
  <si>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</si>
  <si>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</si>
  <si>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</si>
  <si>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</si>
  <si>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</si>
  <si>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</si>
  <si>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</si>
  <si>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</si>
  <si>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</si>
  <si>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</si>
  <si>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</si>
  <si>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</si>
  <si>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</si>
  <si>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</si>
  <si>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</si>
  <si>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</si>
  <si>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</si>
  <si>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</si>
  <si>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</si>
  <si>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</si>
  <si>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</si>
  <si>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</si>
  <si>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</si>
  <si>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</si>
  <si>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</si>
  <si>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</si>
  <si>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</si>
  <si>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</si>
  <si>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</si>
  <si>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</si>
  <si>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</si>
  <si>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</si>
  <si>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</si>
  <si>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</si>
  <si>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</si>
  <si>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</si>
  <si>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</si>
  <si>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</si>
  <si>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</si>
  <si>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</si>
  <si>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</si>
  <si>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</si>
  <si>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</si>
  <si>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</si>
  <si>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</si>
  <si>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</si>
  <si>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</si>
  <si>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</si>
  <si>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</si>
  <si>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</si>
  <si>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</si>
  <si>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</si>
  <si>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</si>
  <si>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</si>
  <si>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</si>
  <si>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</si>
  <si>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</si>
  <si>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</si>
  <si>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</si>
  <si>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</si>
  <si>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</si>
  <si>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</si>
  <si>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</si>
  <si>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</si>
  <si>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</si>
  <si>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</si>
  <si>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</si>
  <si>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</si>
  <si>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</si>
  <si>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</si>
  <si>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</si>
  <si>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</si>
  <si>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</si>
  <si>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</si>
  <si>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</si>
  <si>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</si>
  <si>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</si>
  <si>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</si>
  <si>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</si>
  <si>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</si>
  <si>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</si>
  <si>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</si>
  <si>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</si>
  <si>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</si>
  <si>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</si>
  <si>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</si>
  <si>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</si>
  <si>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</si>
  <si>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</si>
  <si>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</si>
  <si>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</si>
  <si>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</si>
  <si>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</si>
  <si>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</si>
  <si>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</si>
  <si>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</si>
  <si>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</si>
  <si>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</si>
  <si>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</si>
  <si>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</si>
  <si>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</si>
  <si>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</si>
  <si>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</si>
  <si>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</si>
  <si>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</si>
  <si>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</si>
  <si>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</si>
  <si>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</si>
  <si>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</si>
  <si>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</si>
  <si>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</si>
  <si>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</si>
  <si>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</si>
  <si>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</si>
  <si>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</si>
  <si>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</si>
  <si>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</si>
  <si>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</si>
  <si>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</si>
  <si>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</si>
  <si>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</si>
  <si>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</si>
  <si>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</si>
  <si>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</si>
  <si>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</si>
  <si>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</si>
  <si>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</si>
  <si>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</si>
  <si>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</si>
  <si>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</si>
  <si>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</si>
  <si>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</si>
  <si>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</si>
  <si>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</si>
  <si>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</si>
  <si>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</si>
  <si>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</si>
  <si>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</si>
  <si>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</si>
  <si>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</si>
  <si>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</si>
  <si>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</si>
  <si>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</si>
  <si>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</si>
  <si>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</si>
  <si>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</si>
  <si>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</si>
  <si>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</si>
  <si>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</si>
  <si>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</si>
  <si>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</si>
  <si>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</si>
  <si>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</si>
  <si>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</si>
  <si>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</si>
  <si>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</si>
  <si>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</si>
  <si>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</si>
  <si>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</si>
  <si>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</si>
  <si>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</si>
  <si>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</si>
  <si>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</si>
  <si>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</si>
  <si>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</si>
  <si>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</si>
  <si>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</si>
  <si>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</si>
  <si>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</si>
  <si>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</si>
  <si>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</si>
  <si>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</si>
  <si>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</si>
  <si>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</si>
  <si>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</si>
  <si>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</si>
  <si>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</si>
  <si>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</si>
  <si>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</si>
  <si>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</si>
  <si>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</si>
  <si>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</si>
  <si>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</si>
  <si>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</si>
  <si>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</si>
  <si>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</si>
  <si>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</si>
  <si>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</si>
  <si>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</si>
  <si>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</si>
  <si>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</si>
  <si>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</si>
  <si>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</si>
  <si>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</si>
  <si>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</si>
  <si>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</si>
  <si>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</si>
  <si>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</si>
  <si>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</si>
  <si>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</si>
  <si>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</si>
  <si>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</si>
  <si>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</si>
  <si>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</si>
  <si>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</si>
  <si>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</si>
  <si>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</si>
  <si>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</si>
  <si>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</si>
  <si>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</si>
  <si>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</si>
  <si>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</si>
  <si>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</si>
  <si>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</si>
  <si>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</si>
  <si>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</si>
  <si>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</si>
  <si>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</si>
  <si>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</si>
  <si>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</si>
  <si>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</si>
  <si>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</si>
  <si>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</si>
  <si>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</si>
  <si>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</si>
  <si>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</si>
  <si>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</si>
  <si>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</si>
  <si>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</si>
  <si>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</si>
  <si>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</si>
  <si>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</si>
  <si>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</si>
  <si>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</si>
  <si>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</si>
  <si>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</si>
  <si>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</si>
  <si>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</si>
  <si>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</si>
  <si>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</si>
  <si>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</si>
  <si>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</si>
  <si>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</si>
  <si>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</si>
  <si>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</si>
  <si>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</si>
  <si>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</si>
  <si>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</si>
  <si>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</si>
  <si>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</si>
  <si>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</si>
  <si>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</si>
  <si>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</si>
  <si>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</si>
  <si>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</si>
  <si>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</si>
  <si>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</si>
  <si>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</si>
  <si>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</si>
  <si>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</si>
  <si>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</si>
  <si>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</si>
  <si>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</si>
  <si>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</si>
  <si>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</si>
  <si>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</si>
  <si>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</si>
  <si>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</si>
  <si>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</si>
  <si>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</si>
  <si>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</si>
  <si>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</si>
  <si>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</si>
  <si>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</si>
  <si>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</si>
  <si>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</si>
  <si>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</si>
  <si>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</si>
  <si>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</si>
  <si>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</si>
  <si>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</si>
  <si>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</si>
  <si>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</si>
  <si>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</si>
  <si>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</si>
  <si>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</si>
  <si>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</si>
  <si>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</si>
  <si>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</si>
  <si>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</si>
  <si>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</si>
  <si>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</si>
  <si>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</si>
  <si>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</si>
  <si>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</si>
  <si>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</si>
  <si>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</si>
  <si>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</si>
  <si>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</si>
  <si>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</si>
  <si>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</si>
  <si>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</si>
  <si>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</si>
  <si>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</si>
  <si>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</si>
  <si>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</si>
  <si>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</si>
  <si>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</si>
  <si>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</si>
  <si>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</si>
  <si>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</si>
  <si>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</si>
  <si>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</si>
  <si>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</si>
  <si>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</si>
  <si>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</si>
  <si>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</si>
  <si>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</si>
  <si>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</si>
  <si>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</si>
  <si>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</si>
  <si>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</si>
  <si>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</si>
  <si>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</si>
  <si>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</si>
  <si>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</si>
  <si>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</si>
  <si>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</si>
  <si>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</si>
  <si>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</si>
  <si>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</si>
  <si>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</si>
  <si>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</si>
  <si>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</si>
  <si>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</si>
  <si>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</si>
  <si>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</si>
  <si>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</si>
  <si>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</si>
  <si>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</si>
  <si>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</si>
  <si>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</si>
  <si>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</si>
  <si>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</si>
  <si>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</si>
  <si>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</si>
  <si>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</si>
  <si>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</si>
  <si>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</si>
  <si>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</si>
  <si>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</si>
  <si>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</si>
  <si>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</si>
  <si>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</si>
  <si>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</si>
  <si>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</si>
  <si>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</si>
  <si>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</si>
  <si>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</si>
  <si>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</si>
  <si>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</si>
  <si>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</si>
  <si>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</si>
  <si>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</si>
  <si>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</si>
  <si>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</si>
  <si>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</si>
  <si>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</si>
  <si>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</si>
  <si>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</si>
  <si>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</si>
  <si>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</si>
  <si>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</si>
  <si>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</si>
  <si>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</si>
  <si>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</si>
  <si>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</si>
  <si>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</si>
  <si>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</si>
  <si>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</si>
  <si>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</si>
  <si>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</si>
  <si>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</si>
  <si>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</si>
  <si>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</si>
  <si>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</si>
  <si>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</si>
  <si>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</si>
  <si>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</si>
  <si>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</si>
  <si>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</si>
  <si>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</si>
  <si>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</si>
  <si>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</si>
  <si>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</si>
  <si>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</si>
  <si>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</si>
  <si>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</si>
  <si>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</si>
  <si>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</si>
  <si>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</si>
  <si>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</si>
  <si>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</si>
  <si>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</si>
  <si>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</si>
  <si>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</si>
  <si>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</si>
  <si>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</si>
  <si>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</si>
  <si>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</si>
  <si>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</si>
  <si>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</si>
  <si>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</si>
  <si>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</si>
  <si>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</si>
  <si>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</si>
  <si>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</si>
  <si>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</si>
  <si>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</si>
  <si>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</si>
  <si>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</si>
  <si>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</si>
  <si>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</si>
  <si>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</si>
  <si>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</si>
  <si>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</si>
  <si>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</si>
  <si>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</si>
  <si>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</si>
  <si>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</si>
  <si>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</si>
  <si>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</si>
  <si>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</si>
  <si>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</si>
  <si>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</si>
  <si>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</si>
  <si>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</si>
  <si>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</si>
  <si>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</si>
  <si>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</si>
  <si>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</si>
  <si>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</si>
  <si>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</si>
  <si>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</si>
  <si>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</si>
  <si>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</si>
  <si>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</si>
  <si>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</si>
  <si>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</si>
  <si>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</si>
  <si>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</si>
  <si>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</si>
  <si>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</si>
  <si>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</si>
  <si>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</si>
  <si>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</si>
  <si>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</si>
  <si>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</si>
  <si>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</si>
  <si>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</si>
  <si>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</si>
  <si>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</si>
  <si>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</si>
  <si>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</si>
  <si>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</si>
  <si>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</si>
  <si>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</si>
  <si>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</si>
  <si>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</si>
  <si>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</si>
  <si>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</si>
  <si>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</si>
  <si>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</si>
  <si>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</si>
  <si>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</si>
  <si>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</si>
  <si>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</si>
  <si>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</si>
  <si>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</si>
  <si>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</si>
  <si>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</si>
  <si>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</si>
  <si>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</si>
  <si>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</si>
  <si>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</si>
  <si>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</si>
  <si>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</si>
  <si>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</si>
  <si>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</si>
  <si>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</si>
  <si>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</si>
  <si>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</si>
  <si>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</si>
  <si>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</si>
  <si>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</si>
  <si>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</si>
  <si>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</si>
  <si>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</si>
  <si>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</si>
  <si>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</si>
  <si>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</si>
  <si>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</si>
  <si>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</si>
  <si>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</si>
  <si>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</si>
  <si>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</si>
  <si>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</si>
  <si>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</si>
  <si>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</si>
  <si>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</si>
  <si>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</si>
  <si>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</si>
  <si>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</si>
  <si>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</si>
  <si>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</si>
  <si>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</si>
  <si>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</si>
  <si>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</si>
  <si>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</si>
  <si>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</si>
  <si>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</si>
  <si>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</si>
  <si>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</si>
  <si>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</si>
  <si>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</si>
  <si>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</si>
  <si>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</si>
  <si>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</si>
  <si>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</si>
  <si>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</si>
  <si>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</si>
  <si>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</si>
  <si>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</si>
  <si>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</si>
  <si>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</si>
  <si>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</si>
  <si>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</si>
  <si>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</si>
  <si>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</si>
  <si>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</si>
  <si>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</si>
  <si>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</si>
  <si>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</si>
  <si>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</si>
  <si>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</si>
  <si>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</si>
  <si>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</si>
  <si>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</si>
  <si>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</si>
  <si>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</si>
  <si>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</si>
  <si>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</si>
  <si>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</si>
  <si>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</si>
  <si>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</si>
  <si>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</si>
  <si>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</si>
  <si>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</si>
  <si>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</si>
  <si>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</si>
  <si>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</si>
  <si>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</si>
  <si>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</si>
  <si>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</si>
  <si>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</si>
  <si>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</si>
  <si>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</si>
  <si>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</si>
  <si>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</si>
  <si>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</si>
  <si>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</si>
  <si>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</si>
  <si>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</si>
  <si>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</si>
  <si>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</si>
  <si>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</si>
  <si>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</si>
  <si>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</si>
  <si>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</si>
  <si>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</si>
  <si>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</si>
  <si>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</si>
  <si>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</si>
  <si>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</si>
  <si>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</si>
  <si>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</si>
  <si>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</si>
  <si>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</si>
  <si>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</si>
  <si>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</si>
  <si>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</si>
  <si>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</si>
  <si>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</si>
  <si>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</si>
  <si>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</si>
  <si>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</si>
  <si>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</si>
  <si>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</si>
  <si>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</si>
  <si>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</si>
  <si>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</si>
  <si>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</si>
  <si>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</si>
  <si>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</si>
  <si>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</si>
  <si>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</si>
  <si>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</si>
  <si>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</si>
  <si>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</si>
  <si>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</si>
  <si>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</si>
  <si>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</si>
  <si>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</si>
  <si>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</si>
  <si>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</si>
  <si>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</si>
  <si>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</si>
  <si>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</si>
  <si>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</si>
  <si>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</si>
  <si>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</si>
  <si>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</si>
  <si>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</si>
  <si>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</si>
  <si>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</si>
  <si>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</si>
  <si>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</si>
  <si>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</si>
  <si>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</si>
  <si>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</si>
  <si>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</si>
  <si>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</si>
  <si>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</si>
  <si>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</si>
  <si>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</si>
  <si>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</si>
  <si>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</si>
  <si>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</si>
  <si>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</si>
  <si>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</si>
  <si>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</si>
  <si>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</si>
  <si>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</si>
  <si>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</si>
  <si>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</si>
  <si>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</si>
  <si>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</si>
  <si>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</si>
  <si>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</si>
  <si>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</si>
  <si>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</si>
  <si>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</si>
  <si>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</si>
  <si>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</si>
  <si>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</si>
  <si>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</si>
  <si>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</si>
  <si>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</si>
  <si>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</si>
  <si>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</si>
  <si>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</si>
  <si>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</si>
  <si>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</si>
  <si>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</si>
  <si>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</si>
  <si>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</si>
  <si>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</si>
  <si>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</si>
  <si>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</si>
  <si>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</si>
  <si>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</si>
  <si>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</si>
  <si>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</si>
  <si>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</si>
  <si>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</si>
  <si>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</si>
  <si>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</si>
  <si>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</si>
  <si>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</si>
  <si>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</si>
  <si>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</si>
  <si>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</si>
  <si>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</si>
  <si>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</si>
  <si>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</si>
  <si>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</si>
  <si>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</si>
  <si>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</si>
  <si>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</si>
  <si>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</si>
  <si>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</si>
  <si>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</si>
  <si>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</si>
  <si>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</si>
  <si>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</si>
  <si>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</si>
  <si>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</si>
  <si>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</si>
  <si>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</si>
  <si>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</si>
  <si>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</si>
  <si>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</si>
  <si>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</si>
  <si>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</si>
  <si>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</si>
  <si>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</si>
  <si>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</si>
  <si>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</si>
  <si>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</si>
  <si>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</si>
  <si>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</si>
  <si>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</si>
  <si>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</si>
  <si>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</si>
  <si>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</si>
  <si>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</si>
  <si>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</si>
  <si>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</si>
  <si>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</si>
  <si>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</si>
  <si>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</si>
  <si>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</si>
  <si>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</si>
  <si>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</si>
  <si>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</si>
  <si>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</si>
  <si>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</si>
  <si>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</si>
  <si>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</si>
  <si>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</si>
  <si>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</si>
  <si>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</si>
  <si>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</si>
  <si>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</si>
  <si>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</si>
  <si>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</si>
  <si>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</si>
  <si>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</si>
  <si>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</si>
  <si>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</si>
  <si>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</si>
  <si>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</si>
  <si>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</si>
  <si>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</si>
  <si>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</si>
  <si>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</si>
  <si>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</si>
  <si>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</si>
  <si>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</si>
  <si>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</si>
  <si>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</si>
  <si>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</si>
  <si>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</si>
  <si>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</si>
  <si>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</si>
  <si>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</si>
  <si>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</si>
  <si>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</si>
  <si>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</si>
  <si>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</si>
  <si>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</si>
  <si>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</si>
  <si>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</si>
  <si>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</si>
  <si>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</si>
  <si>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</si>
  <si>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</si>
  <si>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</si>
  <si>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</si>
  <si>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</si>
  <si>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</si>
  <si>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</si>
  <si>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</si>
  <si>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</si>
  <si>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</si>
  <si>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</si>
  <si>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</si>
  <si>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</si>
  <si>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</si>
  <si>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</si>
  <si>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</si>
  <si>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</si>
  <si>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</si>
  <si>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</si>
  <si>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</si>
  <si>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</si>
  <si>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</si>
  <si>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</si>
  <si>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</si>
  <si>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</si>
  <si>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</si>
  <si>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</si>
  <si>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</si>
  <si>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</si>
  <si>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</si>
  <si>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</si>
  <si>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</si>
  <si>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</si>
  <si>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</si>
  <si>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</si>
  <si>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</si>
  <si>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</si>
  <si>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</si>
  <si>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</si>
  <si>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</si>
  <si>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</si>
  <si>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</si>
  <si>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</si>
  <si>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</si>
  <si>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</si>
  <si>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</si>
  <si>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</si>
  <si>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</si>
  <si>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</si>
  <si>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</si>
  <si>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</si>
  <si>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</si>
  <si>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</si>
  <si>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</si>
  <si>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</si>
  <si>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</si>
  <si>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</si>
  <si>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</si>
  <si>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</si>
  <si>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</si>
  <si>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</si>
  <si>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</si>
  <si>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</si>
  <si>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</si>
  <si>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</si>
  <si>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</si>
  <si>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</si>
  <si>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</si>
  <si>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</si>
  <si>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</si>
  <si>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</si>
  <si>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</si>
  <si>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</si>
  <si>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</si>
  <si>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</si>
  <si>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</si>
  <si>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</si>
  <si>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</si>
  <si>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</si>
  <si>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</si>
  <si>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</si>
  <si>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</si>
  <si>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</si>
  <si>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</si>
  <si>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</si>
  <si>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</si>
  <si>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</si>
  <si>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</si>
  <si>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</si>
  <si>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</si>
  <si>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</si>
  <si>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</si>
  <si>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</si>
  <si>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</si>
  <si>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</si>
  <si>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</si>
  <si>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</si>
  <si>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</si>
  <si>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</si>
  <si>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</si>
  <si>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</si>
  <si>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</si>
  <si>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</si>
  <si>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</si>
  <si>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</si>
  <si>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</si>
  <si>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</si>
  <si>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</si>
  <si>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</si>
  <si>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</si>
  <si>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</si>
  <si>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</si>
  <si>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</si>
  <si>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</si>
  <si>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</si>
  <si>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</si>
  <si>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</si>
  <si>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</si>
  <si>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</si>
  <si>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</si>
  <si>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</si>
  <si>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</si>
  <si>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</si>
  <si>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</si>
  <si>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</si>
  <si>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</si>
  <si>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</si>
  <si>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</si>
  <si>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</si>
  <si>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</si>
  <si>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</si>
  <si>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</si>
  <si>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</si>
  <si>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</si>
  <si>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</si>
  <si>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</si>
  <si>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</si>
  <si>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</si>
  <si>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</si>
  <si>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</si>
  <si>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</si>
  <si>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</si>
  <si>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</si>
  <si>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</si>
  <si>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</si>
  <si>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</si>
  <si>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</si>
  <si>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</si>
  <si>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</si>
  <si>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</si>
  <si>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</si>
  <si>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</si>
  <si>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</si>
  <si>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</si>
  <si>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</si>
  <si>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</si>
  <si>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</si>
  <si>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</si>
  <si>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</si>
  <si>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</si>
  <si>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</si>
  <si>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</si>
  <si>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</si>
  <si>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</si>
  <si>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</si>
  <si>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</si>
  <si>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</si>
  <si>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</si>
  <si>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</si>
  <si>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</si>
  <si>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</si>
  <si>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</si>
  <si>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</si>
  <si>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</si>
  <si>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</si>
  <si>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</si>
  <si>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</si>
  <si>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</si>
  <si>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</si>
  <si>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</si>
  <si>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</si>
  <si>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</si>
  <si>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</si>
  <si>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</si>
  <si>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</si>
  <si>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</si>
  <si>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</si>
  <si>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</si>
  <si>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</si>
  <si>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</si>
  <si>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</si>
  <si>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</si>
  <si>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</si>
  <si>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</si>
  <si>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</si>
  <si>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</si>
  <si>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</si>
  <si>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</si>
  <si>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</si>
  <si>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</si>
  <si>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</si>
  <si>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</si>
  <si>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</si>
  <si>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</si>
  <si>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</si>
  <si>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</si>
  <si>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</si>
  <si>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</si>
  <si>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</si>
  <si>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</si>
  <si>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</si>
  <si>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</si>
  <si>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</si>
  <si>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</si>
  <si>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</si>
  <si>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</si>
  <si>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</si>
  <si>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</si>
  <si>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</si>
  <si>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</si>
  <si>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</si>
  <si>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</si>
  <si>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</si>
  <si>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</si>
  <si>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</si>
  <si>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</si>
  <si>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</si>
  <si>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</si>
  <si>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</si>
  <si>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</si>
  <si>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</si>
  <si>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</si>
  <si>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</si>
  <si>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</si>
  <si>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</si>
  <si>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</si>
  <si>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</si>
  <si>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</si>
  <si>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</si>
  <si>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</si>
  <si>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</si>
  <si>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</si>
  <si>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</si>
  <si>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</si>
  <si>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</si>
  <si>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</si>
  <si>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</si>
  <si>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</si>
  <si>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</si>
  <si>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</si>
  <si>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</si>
  <si>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</si>
  <si>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</si>
  <si>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</si>
  <si>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</si>
  <si>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</si>
  <si>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</si>
  <si>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</si>
  <si>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</si>
  <si>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</si>
  <si>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</si>
  <si>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</si>
  <si>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</si>
  <si>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</si>
  <si>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</si>
  <si>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</si>
  <si>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</si>
  <si>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</si>
  <si>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</si>
  <si>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</si>
  <si>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</si>
  <si>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</si>
  <si>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</si>
  <si>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</si>
  <si>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</si>
  <si>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</si>
  <si>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</si>
  <si>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</si>
  <si>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</si>
  <si>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</si>
  <si>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</si>
  <si>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</si>
  <si>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</si>
  <si>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</si>
  <si>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</si>
  <si>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</si>
  <si>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</si>
  <si>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</si>
  <si>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</si>
  <si>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</si>
  <si>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</si>
  <si>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</si>
  <si>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</si>
  <si>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</si>
  <si>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</si>
  <si>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</si>
  <si>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</si>
  <si>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</si>
  <si>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</si>
  <si>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</si>
  <si>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</si>
  <si>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</si>
  <si>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</si>
  <si>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</si>
  <si>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</si>
  <si>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</si>
  <si>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</si>
  <si>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</si>
  <si>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</si>
  <si>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</si>
  <si>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</si>
  <si>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</si>
  <si>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</si>
  <si>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</si>
  <si>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</si>
  <si>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</si>
  <si>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</si>
  <si>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</si>
  <si>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</si>
  <si>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</si>
  <si>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</si>
  <si>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</si>
  <si>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</si>
  <si>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</si>
  <si>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</si>
  <si>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</si>
  <si>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</si>
  <si>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</si>
  <si>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</si>
  <si>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</si>
  <si>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</si>
  <si>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</si>
  <si>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</si>
  <si>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</si>
  <si>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</si>
  <si>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</si>
  <si>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</si>
  <si>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</si>
  <si>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</si>
  <si>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</si>
  <si>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</si>
  <si>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</si>
  <si>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</si>
  <si>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</si>
  <si>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</si>
  <si>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</si>
  <si>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</si>
  <si>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</si>
  <si>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</si>
  <si>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</si>
  <si>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</si>
  <si>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</si>
  <si>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</si>
  <si>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</si>
  <si>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</si>
  <si>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</si>
  <si>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</si>
  <si>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</si>
  <si>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</si>
  <si>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</si>
  <si>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</si>
  <si>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</si>
  <si>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</si>
  <si>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</si>
  <si>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</si>
  <si>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</si>
  <si>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</si>
  <si>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</si>
  <si>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</si>
  <si>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</si>
  <si>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</si>
  <si>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</si>
  <si>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</si>
  <si>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</si>
  <si>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</si>
  <si>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</si>
  <si>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</si>
  <si>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</si>
  <si>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</si>
  <si>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</si>
  <si>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</si>
  <si>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</si>
  <si>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</si>
  <si>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</si>
  <si>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</si>
  <si>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</si>
  <si>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</si>
  <si>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</si>
  <si>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</si>
  <si>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</si>
  <si>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</si>
  <si>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</si>
  <si>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</si>
  <si>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</si>
  <si>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</si>
  <si>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</si>
  <si>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</si>
  <si>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</si>
  <si>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</si>
  <si>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</si>
  <si>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</si>
  <si>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</si>
  <si>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</si>
  <si>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</si>
  <si>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</si>
  <si>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</si>
  <si>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</si>
  <si>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</si>
  <si>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</si>
  <si>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</si>
  <si>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</si>
  <si>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</si>
  <si>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</si>
  <si>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</si>
  <si>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</si>
  <si>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</si>
  <si>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</si>
  <si>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</si>
  <si>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</si>
  <si>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</si>
  <si>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</si>
  <si>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</si>
  <si>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</si>
  <si>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</si>
  <si>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</si>
  <si>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</si>
  <si>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</si>
  <si>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</si>
  <si>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</si>
  <si>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</si>
  <si>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</si>
  <si>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</si>
  <si>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</si>
  <si>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</si>
  <si>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</si>
  <si>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</si>
  <si>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</si>
  <si>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</si>
  <si>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</si>
  <si>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</si>
  <si>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</si>
  <si>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</si>
  <si>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</si>
  <si>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</si>
  <si>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</si>
  <si>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</si>
  <si>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</si>
  <si>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</si>
  <si>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</si>
  <si>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</si>
  <si>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</si>
  <si>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</si>
  <si>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</si>
  <si>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</si>
  <si>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</si>
  <si>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</si>
  <si>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</si>
  <si>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</si>
  <si>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</si>
  <si>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</si>
  <si>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</si>
  <si>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</si>
  <si>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</si>
  <si>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</si>
  <si>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</si>
  <si>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</si>
  <si>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</si>
  <si>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</si>
  <si>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</si>
  <si>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</si>
  <si>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</si>
  <si>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</si>
  <si>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</si>
  <si>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</si>
  <si>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</si>
  <si>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</si>
  <si>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</si>
  <si>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</si>
  <si>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</si>
  <si>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</si>
  <si>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</si>
  <si>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</si>
  <si>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</si>
  <si>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</si>
  <si>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</si>
  <si>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</si>
  <si>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</si>
  <si>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</si>
  <si>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</si>
  <si>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</si>
  <si>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</si>
  <si>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</si>
  <si>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</si>
  <si>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</si>
  <si>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</si>
  <si>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</si>
  <si>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</si>
  <si>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</si>
  <si>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</si>
  <si>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</si>
  <si>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</si>
  <si>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</si>
  <si>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</si>
  <si>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</si>
  <si>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</si>
  <si>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</si>
  <si>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</si>
  <si>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</si>
  <si>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</si>
  <si>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</si>
  <si>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</si>
  <si>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</si>
  <si>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</si>
  <si>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</si>
  <si>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</si>
  <si>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</si>
  <si>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</si>
  <si>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</si>
  <si>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</si>
  <si>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</si>
  <si>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</si>
  <si>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</si>
  <si>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</si>
  <si>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</si>
  <si>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</si>
  <si>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</si>
  <si>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</si>
  <si>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</si>
  <si>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</si>
  <si>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</si>
  <si>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</si>
  <si>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</si>
  <si>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</si>
  <si>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</si>
  <si>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</si>
  <si>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</si>
  <si>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</si>
  <si>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</si>
  <si>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</si>
  <si>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</si>
  <si>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</si>
  <si>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</si>
  <si>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</si>
  <si>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</si>
  <si>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</si>
  <si>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</si>
  <si>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</si>
  <si>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</si>
  <si>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</si>
  <si>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</si>
  <si>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</si>
  <si>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</si>
  <si>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</si>
  <si>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</si>
  <si>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</si>
  <si>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</si>
  <si>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</si>
  <si>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</si>
  <si>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</si>
  <si>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</si>
  <si>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</si>
  <si>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</si>
  <si>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</si>
  <si>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</si>
  <si>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</si>
  <si>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</si>
  <si>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</si>
  <si>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</si>
  <si>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</si>
  <si>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</si>
  <si>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</si>
  <si>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</si>
  <si>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</si>
  <si>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</si>
  <si>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</si>
  <si>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</si>
  <si>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</si>
  <si>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</si>
  <si>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</si>
  <si>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</si>
  <si>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</si>
  <si>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</si>
  <si>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</si>
  <si>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</si>
  <si>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</si>
  <si>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</si>
  <si>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</si>
  <si>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</si>
  <si>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</si>
  <si>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</si>
  <si>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</si>
  <si>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</si>
  <si>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</si>
  <si>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</si>
  <si>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</si>
  <si>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</si>
  <si>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</si>
  <si>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</si>
  <si>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</si>
  <si>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</si>
  <si>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</si>
  <si>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</si>
  <si>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</si>
  <si>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</si>
  <si>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</si>
  <si>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</si>
  <si>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</si>
  <si>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</si>
  <si>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</si>
  <si>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</si>
  <si>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</si>
  <si>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</si>
  <si>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</si>
  <si>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</si>
  <si>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</si>
  <si>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</si>
  <si>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</si>
  <si>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</si>
  <si>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</si>
  <si>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</si>
  <si>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</si>
  <si>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</si>
  <si>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</si>
  <si>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</si>
  <si>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</si>
  <si>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</si>
  <si>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</si>
  <si>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</si>
  <si>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</si>
  <si>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</si>
  <si>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</si>
  <si>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</si>
  <si>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</si>
  <si>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</si>
  <si>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</si>
  <si>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</si>
  <si>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</si>
  <si>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</si>
  <si>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</si>
  <si>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</si>
  <si>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</si>
  <si>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</si>
  <si>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</si>
  <si>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</si>
  <si>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</si>
  <si>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</si>
  <si>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</si>
  <si>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</si>
  <si>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</si>
  <si>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</si>
  <si>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</si>
  <si>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</si>
  <si>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</si>
  <si>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</si>
  <si>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</si>
  <si>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</si>
  <si>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</si>
  <si>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</si>
  <si>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</si>
  <si>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</si>
  <si>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</si>
  <si>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</si>
  <si>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</si>
  <si>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</si>
  <si>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</si>
  <si>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</si>
  <si>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</si>
  <si>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</si>
  <si>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</si>
  <si>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</si>
  <si>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</si>
  <si>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</si>
  <si>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</si>
  <si>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</si>
  <si>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</si>
  <si>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</si>
  <si>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</si>
  <si>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</si>
  <si>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</si>
  <si>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</si>
  <si>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</si>
  <si>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</si>
  <si>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</si>
  <si>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</si>
  <si>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</si>
  <si>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</si>
  <si>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</si>
  <si>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</si>
  <si>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</si>
  <si>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</si>
  <si>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</si>
  <si>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</si>
  <si>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</si>
  <si>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</si>
  <si>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</si>
  <si>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</si>
  <si>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</si>
  <si>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</si>
  <si>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</si>
  <si>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</si>
  <si>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</si>
  <si>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</si>
  <si>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</si>
  <si>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</si>
  <si>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</si>
  <si>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</si>
  <si>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</si>
  <si>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</si>
  <si>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</si>
  <si>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</si>
  <si>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</si>
  <si>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</si>
  <si>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</si>
  <si>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</si>
  <si>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</si>
  <si>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</si>
  <si>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</si>
  <si>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</si>
  <si>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</si>
  <si>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</si>
  <si>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</si>
  <si>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</si>
  <si>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</si>
  <si>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</si>
  <si>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</si>
  <si>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</si>
  <si>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</si>
  <si>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</si>
  <si>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</si>
  <si>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</si>
  <si>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</si>
  <si>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</si>
  <si>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</si>
  <si>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</si>
  <si>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</si>
  <si>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</si>
  <si>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</si>
  <si>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</si>
  <si>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</si>
  <si>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</si>
  <si>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</si>
  <si>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</si>
  <si>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</si>
  <si>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</si>
  <si>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</si>
  <si>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</si>
  <si>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</si>
  <si>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</si>
  <si>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</si>
  <si>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</si>
  <si>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</si>
  <si>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</si>
  <si>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</si>
  <si>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</si>
  <si>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</si>
  <si>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</si>
  <si>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</si>
  <si>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</si>
  <si>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</si>
  <si>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</si>
  <si>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</si>
  <si>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</si>
  <si>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</si>
  <si>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</si>
  <si>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</si>
  <si>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</si>
  <si>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</si>
  <si>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</si>
  <si>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</si>
  <si>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</si>
  <si>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</si>
  <si>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</si>
  <si>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</si>
  <si>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</si>
  <si>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</si>
  <si>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</si>
  <si>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</si>
  <si>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</si>
  <si>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</si>
  <si>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</si>
  <si>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</si>
  <si>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</si>
  <si>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</si>
  <si>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</si>
  <si>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</si>
  <si>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</si>
  <si>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</si>
  <si>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</si>
  <si>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</si>
  <si>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</si>
  <si>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</si>
  <si>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</si>
  <si>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</si>
  <si>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</si>
  <si>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</si>
  <si>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</si>
  <si>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</si>
  <si>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</si>
  <si>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</si>
  <si>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</si>
  <si>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</si>
  <si>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</si>
  <si>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</si>
  <si>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</si>
  <si>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</si>
  <si>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</si>
  <si>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</si>
  <si>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</si>
  <si>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</si>
  <si>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</si>
  <si>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</si>
  <si>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</si>
  <si>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</si>
  <si>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</si>
  <si>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</si>
  <si>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</si>
  <si>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</si>
  <si>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</si>
  <si>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</si>
  <si>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</si>
  <si>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</si>
  <si>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</si>
  <si>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</si>
  <si>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</si>
  <si>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</si>
  <si>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</si>
  <si>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</si>
  <si>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</si>
  <si>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</si>
  <si>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</si>
  <si>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</si>
  <si>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</si>
  <si>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</si>
  <si>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</si>
  <si>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</si>
  <si>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</si>
  <si>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</si>
  <si>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</si>
  <si>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</si>
  <si>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</si>
  <si>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</si>
  <si>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</si>
  <si>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</si>
  <si>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</si>
  <si>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</si>
  <si>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</si>
  <si>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</si>
  <si>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</si>
  <si>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</si>
  <si>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</si>
  <si>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</si>
  <si>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</si>
  <si>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</si>
  <si>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</si>
  <si>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</si>
  <si>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</si>
  <si>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</si>
  <si>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</si>
  <si>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</si>
  <si>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</si>
  <si>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</si>
  <si>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</si>
  <si>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</si>
  <si>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</si>
  <si>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</si>
  <si>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</si>
  <si>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</si>
  <si>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</si>
  <si>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</si>
  <si>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</si>
  <si>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</si>
  <si>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</si>
  <si>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</si>
  <si>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</si>
  <si>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</si>
  <si>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</si>
  <si>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</si>
  <si>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</si>
  <si>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</si>
  <si>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</si>
  <si>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</si>
  <si>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</si>
  <si>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</si>
  <si>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</si>
  <si>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</si>
  <si>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</si>
  <si>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</si>
  <si>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</si>
  <si>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</si>
  <si>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</si>
  <si>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</si>
  <si>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</si>
  <si>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</si>
  <si>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</si>
  <si>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</si>
  <si>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</si>
  <si>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</si>
  <si>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</si>
  <si>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</si>
  <si>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</si>
  <si>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</si>
  <si>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</si>
  <si>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</si>
  <si>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</si>
  <si>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</si>
  <si>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</si>
  <si>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</si>
  <si>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</si>
  <si>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</si>
  <si>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</si>
  <si>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</si>
  <si>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</si>
  <si>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</si>
  <si>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</si>
  <si>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</si>
  <si>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</si>
  <si>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</si>
  <si>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</si>
  <si>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</si>
  <si>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</si>
  <si>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</si>
  <si>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</si>
  <si>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</si>
  <si>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</si>
  <si>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</si>
  <si>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</si>
  <si>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</si>
  <si>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</si>
  <si>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</si>
  <si>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</si>
  <si>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</si>
  <si>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</si>
  <si>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</si>
  <si>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</si>
  <si>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</si>
  <si>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</si>
  <si>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</si>
  <si>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</si>
  <si>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</si>
  <si>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</si>
  <si>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</si>
  <si>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</si>
  <si>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</si>
  <si>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</si>
  <si>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</si>
  <si>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</si>
  <si>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</si>
  <si>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</si>
  <si>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</si>
  <si>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</si>
  <si>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</si>
  <si>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</si>
  <si>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</si>
  <si>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</si>
  <si>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</si>
  <si>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</si>
  <si>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</si>
  <si>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</si>
  <si>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</si>
  <si>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</si>
  <si>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</si>
  <si>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</si>
  <si>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</si>
  <si>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</si>
  <si>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</si>
  <si>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</si>
  <si>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</si>
  <si>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</si>
  <si>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</si>
  <si>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</si>
  <si>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</si>
  <si>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</si>
  <si>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</si>
  <si>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</si>
  <si>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</si>
  <si>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</si>
  <si>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</si>
  <si>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</si>
  <si>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</si>
  <si>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</si>
  <si>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</si>
  <si>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</si>
  <si>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</si>
  <si>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</si>
  <si>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</si>
  <si>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</si>
  <si>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</si>
  <si>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</si>
  <si>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</si>
  <si>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</si>
  <si>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</si>
  <si>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</si>
  <si>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</si>
  <si>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</si>
  <si>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</si>
  <si>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</si>
  <si>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</si>
  <si>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</si>
  <si>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</si>
  <si>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</si>
  <si>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</si>
  <si>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</si>
  <si>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</si>
  <si>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</si>
  <si>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</si>
  <si>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</si>
  <si>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</si>
  <si>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</si>
  <si>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</si>
  <si>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</si>
  <si>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</si>
  <si>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</si>
  <si>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</si>
  <si>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</si>
  <si>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</si>
  <si>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</si>
  <si>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</si>
  <si>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</si>
  <si>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</si>
  <si>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</si>
  <si>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</si>
  <si>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</si>
  <si>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</si>
  <si>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</si>
  <si>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</si>
  <si>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</si>
  <si>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</si>
  <si>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</si>
  <si>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</si>
  <si>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</si>
  <si>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</si>
  <si>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</si>
  <si>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</si>
  <si>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</si>
  <si>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</si>
  <si>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</si>
  <si>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</si>
  <si>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</si>
  <si>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</si>
  <si>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</si>
  <si>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</si>
  <si>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</si>
  <si>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</si>
  <si>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</si>
  <si>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</si>
  <si>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</si>
  <si>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</si>
  <si>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</si>
  <si>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</si>
  <si>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</si>
  <si>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</si>
  <si>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</si>
  <si>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</si>
  <si>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</si>
  <si>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</si>
  <si>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</si>
  <si>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</si>
  <si>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</si>
  <si>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</si>
  <si>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</si>
  <si>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</si>
  <si>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</si>
  <si>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</si>
  <si>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</si>
  <si>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</si>
  <si>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</si>
  <si>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</si>
  <si>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</si>
  <si>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</si>
  <si>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</si>
  <si>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</si>
  <si>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</si>
  <si>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</si>
  <si>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</si>
  <si>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</si>
  <si>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</si>
  <si>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</si>
  <si>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</si>
  <si>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</si>
  <si>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</si>
  <si>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</si>
  <si>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</si>
  <si>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</si>
  <si>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</si>
  <si>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</si>
  <si>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</si>
  <si>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</si>
  <si>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</si>
  <si>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</si>
  <si>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</si>
  <si>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</si>
  <si>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</si>
  <si>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</si>
  <si>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</si>
  <si>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</si>
  <si>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</si>
  <si>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</si>
  <si>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</si>
  <si>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</si>
  <si>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</si>
  <si>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</si>
  <si>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</si>
  <si>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</si>
  <si>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</si>
  <si>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</si>
  <si>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</si>
  <si>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</si>
  <si>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</si>
  <si>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</si>
  <si>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</si>
  <si>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</si>
  <si>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</si>
  <si>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</si>
  <si>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</si>
  <si>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</si>
  <si>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</si>
  <si>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</si>
  <si>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</si>
  <si>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</si>
  <si>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</si>
  <si>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</si>
  <si>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</si>
  <si>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</si>
  <si>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</si>
  <si>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</si>
  <si>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</si>
  <si>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</si>
  <si>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</si>
  <si>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</si>
  <si>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</si>
  <si>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</si>
  <si>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</si>
  <si>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</si>
  <si>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</si>
  <si>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</si>
  <si>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</si>
  <si>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</si>
  <si>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</si>
  <si>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</si>
  <si>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</si>
  <si>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</si>
  <si>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</si>
  <si>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</si>
  <si>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</si>
  <si>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</si>
  <si>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</si>
  <si>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</si>
  <si>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</si>
  <si>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</si>
  <si>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</si>
  <si>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</si>
  <si>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</si>
  <si>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</si>
  <si>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</si>
  <si>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</si>
  <si>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</si>
  <si>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</si>
  <si>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</si>
  <si>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</si>
  <si>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</si>
  <si>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</si>
  <si>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</si>
  <si>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</si>
  <si>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</si>
  <si>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</si>
  <si>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</si>
  <si>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</si>
  <si>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</si>
  <si>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</si>
  <si>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</si>
  <si>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</si>
  <si>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</si>
  <si>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</si>
  <si>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</si>
  <si>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</si>
  <si>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</si>
  <si>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</si>
  <si>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</si>
  <si>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</si>
  <si>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</si>
  <si>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</si>
  <si>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</si>
  <si>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</si>
  <si>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</si>
  <si>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</si>
  <si>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</si>
  <si>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</si>
  <si>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</si>
  <si>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</si>
  <si>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</si>
  <si>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</si>
  <si>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</si>
  <si>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</si>
  <si>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</si>
  <si>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</si>
  <si>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</si>
  <si>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</si>
  <si>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</si>
  <si>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</si>
  <si>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</si>
  <si>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</si>
  <si>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</si>
  <si>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</si>
  <si>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</si>
  <si>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</si>
  <si>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</si>
  <si>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</si>
  <si>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</si>
  <si>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</si>
  <si>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</si>
  <si>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</si>
  <si>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</si>
  <si>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</si>
  <si>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</si>
  <si>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</si>
  <si>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</si>
  <si>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</si>
  <si>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</si>
  <si>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</si>
  <si>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</si>
  <si>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</si>
  <si>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</si>
  <si>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</si>
  <si>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</si>
  <si>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</si>
  <si>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</si>
  <si>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</si>
  <si>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</si>
  <si>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</si>
  <si>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</si>
  <si>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</si>
  <si>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</si>
  <si>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</si>
  <si>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</si>
  <si>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</si>
  <si>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</si>
  <si>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</si>
  <si>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</si>
  <si>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</si>
  <si>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</si>
  <si>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</si>
  <si>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</si>
  <si>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</si>
  <si>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</si>
  <si>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</si>
  <si>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</si>
  <si>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</si>
  <si>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</si>
  <si>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</si>
  <si>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</si>
  <si>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</si>
  <si>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</si>
  <si>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</si>
  <si>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</si>
  <si>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</si>
  <si>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</si>
  <si>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</si>
  <si>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</si>
  <si>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</si>
  <si>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</si>
  <si>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</si>
  <si>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</si>
  <si>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</si>
  <si>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</si>
  <si>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</si>
  <si>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</si>
  <si>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</si>
  <si>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</si>
  <si>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</si>
  <si>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</si>
  <si>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</si>
  <si>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</si>
  <si>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</si>
  <si>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</si>
  <si>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</si>
  <si>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</si>
  <si>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</si>
  <si>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</si>
  <si>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</si>
  <si>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</si>
  <si>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</si>
  <si>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</si>
  <si>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</si>
  <si>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</si>
  <si>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</si>
  <si>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</si>
  <si>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</si>
  <si>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</si>
  <si>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</si>
  <si>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</si>
  <si>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</si>
  <si>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</si>
  <si>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</si>
  <si>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</si>
  <si>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</si>
  <si>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</si>
  <si>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</si>
  <si>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</si>
  <si>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</si>
  <si>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</si>
  <si>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</si>
  <si>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</si>
  <si>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</si>
  <si>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</si>
  <si>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</si>
  <si>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</si>
  <si>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</si>
  <si>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</si>
  <si>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</si>
  <si>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</si>
  <si>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</si>
  <si>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</si>
  <si>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</si>
  <si>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</si>
  <si>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</si>
  <si>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</si>
  <si>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</si>
  <si>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</si>
  <si>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</si>
  <si>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</si>
  <si>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</si>
  <si>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</si>
  <si>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</si>
  <si>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</si>
  <si>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</si>
  <si>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</si>
  <si>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</si>
  <si>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</si>
  <si>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</si>
  <si>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</si>
  <si>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</si>
  <si>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</si>
  <si>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</si>
  <si>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</si>
  <si>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</si>
  <si>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</si>
  <si>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</si>
  <si>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</si>
  <si>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</si>
  <si>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</si>
  <si>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</si>
  <si>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</si>
  <si>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</si>
  <si>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</si>
  <si>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</si>
  <si>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</si>
  <si>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</si>
  <si>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</si>
  <si>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</si>
  <si>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</si>
  <si>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</si>
  <si>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</si>
  <si>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</si>
  <si>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</si>
  <si>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</si>
  <si>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</si>
  <si>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</si>
  <si>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</si>
  <si>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</si>
  <si>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</si>
  <si>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</si>
  <si>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</si>
  <si>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</si>
  <si>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</si>
  <si>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</si>
  <si>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</si>
  <si>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</si>
  <si>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</si>
  <si>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</si>
  <si>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</si>
  <si>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</si>
  <si>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</si>
  <si>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</si>
  <si>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</si>
  <si>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</si>
  <si>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</si>
  <si>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</si>
  <si>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</si>
  <si>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</si>
  <si>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</si>
  <si>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</si>
  <si>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</si>
  <si>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</si>
  <si>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</si>
  <si>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</si>
  <si>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</si>
  <si>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</si>
  <si>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</si>
  <si>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</si>
  <si>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</si>
  <si>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</si>
  <si>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</si>
  <si>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</si>
  <si>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</si>
  <si>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</si>
  <si>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</si>
  <si>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</si>
  <si>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</si>
  <si>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</si>
  <si>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</si>
  <si>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</si>
  <si>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</si>
  <si>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</si>
  <si>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</si>
  <si>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</si>
  <si>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</si>
  <si>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</si>
  <si>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</si>
  <si>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</si>
  <si>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</si>
  <si>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</si>
  <si>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</si>
  <si>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</si>
  <si>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</si>
  <si>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</si>
  <si>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</si>
  <si>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</si>
  <si>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</si>
  <si>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</si>
  <si>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</si>
  <si>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</si>
  <si>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</si>
  <si>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</si>
  <si>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</si>
  <si>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</si>
  <si>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</si>
  <si>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</si>
  <si>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</si>
  <si>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</si>
  <si>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</si>
  <si>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</si>
  <si>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</si>
  <si>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</si>
  <si>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</si>
  <si>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</si>
  <si>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</si>
  <si>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</si>
  <si>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</si>
  <si>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</si>
  <si>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</si>
  <si>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</si>
  <si>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</si>
  <si>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</si>
  <si>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</si>
  <si>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</si>
  <si>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</si>
  <si>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</si>
  <si>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</si>
  <si>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</si>
  <si>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</si>
  <si>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</si>
  <si>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</si>
  <si>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</si>
  <si>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</si>
  <si>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</si>
  <si>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</si>
  <si>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</si>
  <si>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</si>
  <si>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</si>
  <si>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</si>
  <si>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</si>
  <si>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</si>
  <si>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</si>
  <si>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</si>
  <si>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</si>
  <si>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</si>
  <si>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</si>
  <si>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</si>
  <si>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</si>
  <si>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</si>
  <si>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</si>
  <si>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</si>
  <si>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</si>
  <si>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</si>
  <si>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</si>
  <si>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</si>
  <si>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</si>
  <si>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</si>
  <si>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</si>
  <si>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</si>
  <si>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</si>
  <si>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</si>
  <si>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</si>
  <si>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</si>
  <si>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</si>
  <si>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</si>
  <si>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</si>
  <si>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</si>
  <si>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</si>
  <si>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</si>
  <si>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</si>
  <si>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</si>
  <si>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</si>
  <si>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</si>
  <si>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</si>
  <si>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</si>
  <si>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</si>
  <si>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</si>
  <si>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</si>
  <si>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</si>
  <si>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</si>
  <si>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</si>
  <si>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</si>
  <si>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</si>
  <si>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</si>
  <si>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</si>
  <si>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</si>
  <si>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</si>
  <si>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</si>
  <si>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</si>
  <si>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</si>
  <si>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</si>
  <si>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</si>
  <si>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</si>
  <si>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</si>
  <si>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</si>
  <si>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</si>
  <si>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</si>
  <si>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</si>
  <si>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</si>
  <si>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</si>
  <si>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</si>
  <si>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</si>
  <si>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</si>
  <si>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</si>
  <si>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</si>
  <si>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</si>
  <si>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</si>
  <si>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</si>
  <si>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</si>
  <si>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</si>
  <si>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</si>
  <si>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</si>
  <si>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</si>
  <si>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</si>
  <si>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</si>
  <si>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</si>
  <si>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</si>
  <si>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</si>
  <si>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</si>
  <si>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</si>
  <si>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</si>
  <si>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</si>
  <si>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</si>
  <si>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</si>
  <si>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</si>
  <si>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</si>
  <si>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</si>
  <si>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</si>
  <si>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</si>
  <si>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</si>
  <si>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</si>
  <si>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</si>
  <si>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</si>
  <si>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</si>
  <si>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</si>
  <si>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</si>
  <si>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</si>
  <si>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</si>
  <si>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</si>
  <si>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</si>
  <si>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</si>
  <si>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</si>
  <si>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</si>
  <si>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</si>
  <si>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</si>
  <si>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</si>
  <si>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</si>
  <si>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</si>
  <si>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</si>
  <si>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</si>
  <si>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</si>
  <si>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</si>
  <si>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</si>
  <si>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</si>
  <si>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</si>
  <si>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</si>
  <si>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</si>
  <si>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</si>
  <si>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</si>
  <si>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</si>
  <si>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</si>
  <si>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</si>
  <si>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</si>
  <si>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</si>
  <si>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</si>
  <si>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</si>
  <si>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</si>
  <si>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</si>
  <si>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</si>
  <si>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</si>
  <si>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</si>
  <si>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</si>
  <si>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</si>
  <si>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</si>
  <si>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</si>
  <si>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</si>
  <si>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</si>
  <si>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</si>
  <si>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</si>
  <si>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</si>
  <si>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</si>
  <si>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</si>
  <si>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</si>
  <si>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</si>
  <si>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</si>
  <si>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</si>
  <si>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</si>
  <si>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</si>
  <si>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</si>
  <si>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</si>
  <si>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</si>
  <si>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</si>
  <si>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</si>
  <si>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</si>
  <si>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</si>
  <si>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</si>
  <si>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</si>
  <si>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</si>
  <si>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</si>
  <si>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</si>
  <si>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</si>
  <si>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</si>
  <si>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</si>
  <si>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</si>
  <si>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</si>
  <si>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</si>
  <si>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</si>
  <si>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</si>
  <si>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</si>
  <si>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</si>
  <si>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</si>
  <si>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</si>
  <si>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</si>
  <si>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</si>
  <si>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</si>
  <si>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</si>
  <si>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</si>
  <si>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</si>
  <si>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</si>
  <si>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</si>
  <si>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</si>
  <si>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</si>
  <si>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</si>
  <si>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</si>
  <si>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</si>
  <si>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</si>
  <si>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</si>
  <si>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</si>
  <si>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</si>
  <si>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</si>
  <si>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</si>
  <si>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</si>
  <si>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</si>
  <si>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</si>
  <si>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</si>
  <si>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</si>
  <si>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</si>
  <si>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</si>
  <si>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</si>
  <si>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</si>
  <si>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</si>
  <si>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</si>
  <si>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</si>
  <si>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</si>
  <si>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</si>
  <si>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</si>
  <si>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</si>
  <si>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</si>
  <si>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</si>
  <si>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</si>
  <si>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</si>
  <si>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</si>
  <si>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</si>
  <si>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</si>
  <si>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</si>
  <si>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</si>
  <si>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</si>
  <si>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</si>
  <si>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</si>
  <si>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</si>
  <si>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</si>
  <si>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</si>
  <si>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</si>
  <si>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</si>
  <si>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</si>
  <si>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</si>
  <si>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</si>
  <si>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</si>
  <si>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</si>
  <si>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</si>
  <si>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</si>
  <si>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</si>
  <si>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</si>
  <si>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</si>
  <si>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</si>
  <si>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</si>
  <si>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</si>
  <si>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</si>
  <si>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</si>
  <si>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</si>
  <si>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</si>
  <si>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</si>
  <si>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</si>
  <si>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</si>
  <si>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</si>
  <si>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</si>
  <si>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</si>
  <si>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</si>
  <si>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</si>
  <si>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</si>
  <si>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</si>
  <si>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</si>
  <si>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</si>
  <si>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</si>
  <si>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</si>
  <si>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</si>
  <si>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</si>
  <si>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</si>
  <si>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</si>
  <si>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</si>
  <si>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</si>
  <si>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</si>
  <si>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</si>
  <si>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</si>
  <si>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</si>
  <si>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</si>
  <si>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</si>
  <si>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</si>
  <si>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</si>
  <si>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</si>
  <si>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</si>
  <si>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</si>
  <si>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</si>
  <si>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</si>
  <si>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</si>
  <si>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</si>
  <si>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</si>
  <si>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</si>
  <si>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</si>
  <si>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</si>
  <si>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</si>
  <si>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</si>
  <si>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</si>
  <si>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</si>
  <si>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</si>
  <si>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</si>
  <si>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</si>
  <si>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</si>
  <si>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</si>
  <si>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</si>
  <si>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</si>
  <si>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</si>
  <si>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</si>
  <si>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</si>
  <si>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</si>
  <si>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</si>
  <si>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</si>
  <si>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</si>
  <si>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</si>
  <si>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</si>
  <si>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</si>
  <si>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</si>
  <si>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</si>
  <si>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</si>
  <si>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</si>
  <si>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</si>
  <si>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</si>
  <si>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</si>
  <si>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</si>
  <si>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</si>
  <si>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</si>
  <si>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</si>
  <si>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</si>
  <si>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</si>
  <si>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</si>
  <si>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</si>
  <si>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</si>
  <si>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</si>
  <si>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</si>
  <si>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</si>
  <si>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</si>
  <si>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</si>
  <si>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</si>
  <si>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</si>
  <si>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</si>
  <si>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</si>
  <si>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</si>
  <si>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</si>
  <si>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</si>
  <si>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</si>
  <si>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</si>
  <si>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</si>
  <si>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</si>
  <si>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</si>
  <si>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</si>
  <si>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</si>
  <si>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</si>
  <si>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</si>
  <si>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</si>
  <si>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</si>
  <si>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</si>
  <si>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</si>
  <si>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</si>
  <si>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</si>
  <si>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</si>
  <si>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</si>
  <si>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</si>
  <si>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</si>
  <si>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</si>
  <si>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</si>
  <si>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</si>
  <si>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</si>
  <si>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</si>
  <si>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</si>
  <si>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</si>
  <si>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</si>
  <si>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</si>
  <si>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</si>
  <si>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</si>
  <si>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</si>
  <si>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</si>
  <si>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</si>
  <si>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</si>
  <si>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</si>
  <si>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</si>
  <si>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</si>
  <si>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</si>
  <si>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</si>
  <si>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</si>
  <si>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</si>
  <si>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</si>
  <si>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</si>
  <si>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</si>
  <si>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</si>
  <si>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</si>
  <si>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</si>
  <si>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</si>
  <si>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</si>
  <si>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</si>
  <si>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</si>
  <si>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</si>
  <si>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</si>
  <si>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</si>
  <si>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</si>
  <si>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</si>
  <si>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</si>
  <si>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</si>
  <si>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</si>
  <si>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</si>
  <si>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</si>
  <si>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</si>
  <si>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</si>
  <si>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</si>
  <si>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</si>
  <si>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</si>
  <si>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</si>
  <si>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</si>
  <si>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</si>
  <si>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</si>
  <si>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</si>
  <si>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</si>
  <si>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</si>
  <si>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</si>
  <si>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</si>
  <si>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</si>
  <si>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</si>
  <si>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</si>
  <si>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</si>
  <si>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</si>
  <si>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</si>
  <si>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</si>
  <si>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</si>
  <si>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</si>
  <si>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</si>
  <si>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</si>
  <si>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</si>
  <si>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</si>
  <si>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</si>
  <si>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</si>
  <si>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</si>
  <si>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</si>
  <si>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</si>
  <si>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</si>
  <si>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</si>
  <si>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</si>
  <si>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</si>
  <si>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</si>
  <si>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</si>
  <si>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</si>
  <si>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</si>
  <si>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</si>
  <si>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</si>
  <si>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</si>
  <si>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</si>
  <si>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</si>
  <si>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</si>
  <si>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</si>
  <si>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</si>
  <si>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</si>
  <si>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</si>
  <si>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</si>
  <si>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</si>
  <si>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</si>
  <si>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</si>
  <si>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</si>
  <si>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</si>
  <si>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</si>
  <si>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</si>
  <si>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</si>
  <si>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</si>
  <si>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</si>
  <si>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</si>
  <si>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</si>
  <si>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</si>
  <si>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</si>
  <si>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</si>
  <si>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</si>
  <si>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</si>
  <si>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</si>
  <si>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</si>
  <si>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</si>
  <si>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</si>
  <si>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</si>
  <si>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</si>
  <si>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</si>
  <si>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</si>
  <si>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</si>
  <si>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</si>
  <si>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</si>
  <si>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</si>
  <si>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</si>
  <si>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</si>
  <si>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</si>
  <si>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</si>
  <si>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</si>
  <si>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</si>
  <si>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</si>
  <si>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</si>
  <si>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</si>
  <si>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</si>
  <si>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</si>
  <si>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</si>
  <si>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</si>
  <si>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</si>
  <si>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</si>
  <si>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</si>
  <si>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</si>
  <si>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</si>
  <si>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</si>
  <si>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</si>
  <si>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</si>
  <si>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</si>
  <si>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</si>
  <si>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</si>
  <si>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</si>
  <si>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</si>
  <si>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</si>
  <si>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</si>
  <si>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</si>
  <si>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</si>
  <si>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</si>
  <si>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</si>
  <si>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</si>
  <si>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</si>
  <si>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</si>
  <si>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</si>
  <si>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</si>
  <si>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</si>
  <si>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</si>
  <si>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</si>
  <si>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</si>
  <si>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</si>
  <si>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</si>
  <si>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</si>
  <si>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</si>
  <si>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</si>
  <si>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</si>
  <si>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</si>
  <si>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</si>
  <si>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</si>
  <si>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</si>
  <si>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</si>
  <si>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</si>
  <si>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</si>
  <si>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</si>
  <si>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</si>
  <si>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</si>
  <si>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</si>
  <si>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</si>
  <si>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</si>
  <si>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</si>
  <si>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</si>
  <si>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</si>
  <si>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</si>
  <si>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</si>
  <si>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</si>
  <si>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</si>
  <si>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</si>
  <si>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</si>
  <si>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</si>
  <si>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</si>
  <si>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</si>
  <si>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</si>
  <si>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</si>
  <si>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</si>
  <si>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</si>
  <si>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</si>
  <si>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</si>
  <si>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</si>
  <si>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</si>
  <si>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</si>
  <si>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</si>
  <si>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</si>
  <si>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</si>
  <si>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</si>
  <si>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</si>
  <si>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</si>
  <si>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</si>
  <si>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</si>
  <si>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</si>
  <si>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</si>
  <si>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</si>
  <si>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</si>
  <si>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</si>
  <si>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</si>
  <si>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</si>
  <si>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</si>
  <si>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</si>
  <si>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</si>
  <si>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</si>
  <si>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</si>
  <si>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</si>
  <si>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</si>
  <si>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</si>
  <si>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</si>
  <si>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</si>
  <si>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</si>
  <si>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</si>
  <si>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</si>
  <si>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</si>
  <si>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</si>
  <si>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</si>
  <si>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</si>
  <si>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</si>
  <si>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</si>
  <si>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</si>
  <si>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</si>
  <si>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</si>
  <si>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</si>
  <si>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</si>
  <si>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</si>
  <si>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</si>
  <si>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</si>
  <si>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</si>
  <si>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</si>
  <si>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</si>
  <si>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</si>
  <si>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</si>
  <si>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</si>
  <si>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</si>
  <si>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</si>
  <si>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</si>
  <si>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</si>
  <si>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</si>
  <si>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</si>
  <si>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</si>
  <si>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</si>
  <si>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</si>
  <si>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</si>
  <si>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</si>
  <si>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</si>
  <si>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</si>
  <si>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</si>
  <si>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</si>
  <si>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</si>
  <si>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</si>
  <si>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</si>
  <si>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</si>
  <si>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</si>
  <si>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</si>
  <si>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</si>
  <si>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</si>
  <si>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</si>
  <si>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</si>
  <si>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</si>
  <si>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</si>
  <si>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</si>
  <si>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</si>
  <si>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</si>
  <si>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</si>
  <si>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</si>
  <si>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</si>
  <si>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</si>
  <si>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</si>
  <si>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</si>
  <si>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</si>
  <si>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</si>
  <si>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</si>
  <si>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</si>
  <si>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</si>
  <si>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</si>
  <si>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</si>
  <si>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</si>
  <si>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</si>
  <si>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</si>
  <si>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</si>
  <si>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</si>
  <si>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</si>
  <si>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</si>
  <si>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</si>
  <si>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</si>
  <si>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</si>
  <si>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</si>
  <si>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</si>
  <si>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</si>
  <si>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</si>
  <si>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</si>
  <si>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</si>
  <si>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</si>
  <si>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</si>
  <si>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</si>
  <si>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</si>
  <si>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</si>
  <si>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</si>
  <si>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</si>
  <si>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</si>
  <si>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</si>
  <si>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</si>
  <si>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</si>
  <si>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</si>
  <si>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</si>
  <si>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</si>
  <si>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</si>
  <si>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</si>
  <si>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</si>
  <si>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</si>
  <si>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</si>
  <si>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</si>
  <si>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</si>
  <si>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</si>
  <si>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</si>
  <si>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</si>
  <si>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</si>
  <si>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</si>
  <si>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</si>
  <si>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</si>
  <si>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</si>
  <si>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</si>
  <si>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</si>
  <si>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</si>
  <si>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</si>
  <si>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</si>
  <si>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</si>
  <si>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</si>
  <si>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</si>
  <si>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</si>
  <si>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</si>
  <si>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</si>
  <si>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</si>
  <si>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</si>
  <si>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</si>
  <si>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</si>
  <si>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</si>
  <si>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</si>
  <si>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</si>
  <si>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</si>
  <si>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</si>
  <si>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</si>
  <si>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</si>
  <si>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</si>
  <si>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</si>
  <si>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</si>
  <si>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</si>
  <si>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</si>
  <si>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</si>
  <si>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</si>
  <si>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</si>
  <si>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</si>
  <si>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</si>
  <si>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</si>
  <si>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</si>
  <si>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</si>
  <si>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</si>
  <si>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</si>
  <si>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</si>
  <si>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</si>
  <si>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</si>
  <si>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</si>
  <si>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</si>
  <si>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</si>
  <si>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</si>
  <si>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</si>
  <si>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</si>
  <si>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</si>
  <si>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</si>
  <si>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</si>
  <si>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</si>
  <si>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</si>
  <si>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</si>
  <si>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</si>
  <si>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</si>
  <si>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</si>
  <si>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</si>
  <si>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</si>
  <si>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</si>
  <si>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</si>
  <si>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</si>
  <si>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</si>
  <si>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</si>
  <si>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</si>
  <si>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</si>
  <si>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</si>
  <si>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</si>
  <si>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</si>
  <si>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</si>
  <si>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</si>
  <si>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</si>
  <si>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</si>
  <si>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</si>
  <si>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</si>
  <si>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</si>
  <si>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</si>
  <si>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</si>
  <si>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</si>
  <si>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</si>
  <si>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</si>
  <si>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</si>
  <si>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</si>
  <si>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</si>
  <si>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</si>
  <si>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</si>
  <si>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</si>
  <si>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</si>
  <si>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</si>
  <si>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</si>
  <si>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</si>
  <si>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</si>
  <si>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</si>
  <si>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</si>
  <si>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</si>
  <si>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</si>
  <si>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</si>
  <si>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</si>
  <si>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</si>
  <si>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</si>
  <si>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</si>
  <si>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</si>
  <si>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</si>
  <si>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</si>
  <si>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</si>
  <si>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</si>
  <si>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</si>
  <si>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</si>
  <si>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</si>
  <si>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</si>
  <si>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</si>
  <si>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</si>
  <si>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</si>
  <si>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</si>
  <si>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</si>
  <si>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</si>
  <si>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</si>
  <si>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</si>
  <si>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</si>
  <si>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</si>
  <si>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</si>
  <si>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</si>
  <si>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</si>
  <si>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</si>
  <si>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</si>
  <si>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</si>
  <si>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</si>
  <si>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</si>
  <si>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</si>
  <si>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</si>
  <si>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</si>
  <si>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</si>
  <si>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</si>
  <si>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</si>
  <si>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</si>
  <si>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</si>
  <si>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</si>
  <si>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</si>
  <si>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</si>
  <si>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</si>
  <si>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</si>
  <si>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</si>
  <si>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</si>
  <si>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</si>
  <si>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</si>
  <si>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</si>
  <si>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</si>
  <si>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</si>
  <si>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</si>
  <si>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</si>
  <si>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</si>
  <si>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</si>
  <si>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</si>
  <si>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</si>
  <si>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</si>
  <si>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</si>
  <si>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</si>
  <si>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</si>
  <si>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</si>
  <si>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</si>
  <si>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</si>
  <si>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</si>
  <si>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</si>
  <si>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</si>
  <si>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</si>
  <si>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</si>
  <si>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</si>
  <si>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</si>
  <si>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</si>
  <si>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</si>
  <si>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</si>
  <si>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</si>
  <si>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</si>
  <si>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</si>
  <si>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</si>
  <si>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</si>
  <si>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</si>
  <si>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</si>
  <si>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</si>
  <si>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</si>
  <si>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</si>
  <si>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</si>
  <si>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</si>
  <si>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</si>
  <si>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</si>
  <si>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</si>
  <si>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</si>
  <si>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</si>
  <si>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</si>
  <si>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</si>
  <si>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</si>
  <si>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</si>
  <si>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</si>
  <si>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</si>
  <si>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</si>
  <si>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</si>
  <si>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</si>
  <si>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</si>
  <si>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</si>
  <si>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</si>
  <si>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</si>
  <si>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</si>
  <si>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</si>
  <si>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</si>
  <si>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</si>
  <si>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</si>
  <si>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</si>
  <si>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</si>
  <si>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</si>
  <si>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</si>
  <si>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</si>
  <si>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</si>
  <si>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</si>
  <si>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</si>
  <si>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</si>
  <si>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</si>
  <si>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</si>
  <si>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</si>
  <si>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</si>
  <si>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</si>
  <si>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</si>
  <si>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</si>
  <si>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</si>
  <si>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</si>
  <si>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</si>
  <si>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</si>
  <si>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</si>
  <si>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</si>
  <si>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</si>
  <si>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</si>
  <si>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</si>
  <si>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</si>
  <si>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</si>
  <si>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</si>
  <si>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</si>
  <si>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</si>
  <si>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</si>
  <si>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</si>
  <si>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</si>
  <si>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</si>
  <si>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</si>
  <si>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</si>
  <si>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</si>
  <si>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</si>
  <si>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</si>
  <si>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</si>
  <si>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</si>
  <si>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</si>
  <si>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</si>
  <si>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</si>
  <si>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</si>
  <si>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</si>
  <si>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</si>
  <si>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</si>
  <si>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</si>
  <si>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</si>
  <si>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</si>
  <si>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</si>
  <si>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</si>
  <si>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</si>
  <si>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</si>
  <si>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</si>
  <si>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</si>
  <si>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</si>
  <si>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</si>
  <si>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</si>
  <si>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</si>
  <si>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</si>
  <si>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</si>
  <si>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</si>
  <si>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</si>
  <si>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</si>
  <si>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</si>
  <si>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</si>
  <si>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</si>
  <si>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</si>
  <si>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</si>
  <si>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</si>
  <si>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</si>
  <si>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</si>
  <si>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</si>
  <si>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</si>
  <si>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</si>
  <si>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</si>
  <si>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</si>
  <si>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</si>
  <si>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</si>
  <si>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</si>
  <si>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</si>
  <si>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</si>
  <si>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</si>
  <si>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</si>
  <si>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</si>
  <si>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</si>
  <si>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</si>
  <si>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</si>
  <si>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</si>
  <si>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</si>
  <si>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</si>
  <si>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</si>
  <si>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</si>
  <si>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</si>
  <si>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</si>
  <si>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</si>
  <si>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</si>
  <si>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</si>
  <si>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</si>
  <si>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</si>
  <si>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</si>
  <si>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</si>
  <si>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</si>
  <si>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</si>
  <si>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</si>
  <si>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</si>
  <si>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</si>
  <si>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</si>
  <si>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</si>
  <si>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</si>
  <si>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</si>
  <si>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</si>
  <si>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</si>
  <si>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</si>
  <si>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</si>
  <si>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</si>
  <si>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</si>
  <si>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</si>
  <si>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</si>
  <si>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</si>
  <si>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</si>
  <si>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</si>
  <si>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</si>
  <si>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</si>
  <si>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</si>
  <si>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</si>
  <si>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</si>
  <si>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</si>
  <si>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</si>
  <si>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</si>
  <si>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</si>
  <si>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</si>
  <si>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</si>
  <si>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</si>
  <si>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</si>
  <si>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</si>
  <si>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</si>
  <si>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</si>
  <si>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</si>
  <si>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</si>
  <si>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</si>
  <si>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</si>
  <si>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</si>
  <si>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</si>
  <si>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</si>
  <si>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</si>
  <si>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</si>
  <si>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</si>
  <si>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</si>
  <si>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</si>
  <si>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</si>
  <si>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</si>
  <si>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</si>
  <si>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</si>
  <si>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</si>
  <si>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</si>
  <si>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</si>
  <si>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</si>
  <si>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</si>
  <si>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</si>
  <si>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</si>
  <si>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</si>
  <si>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</si>
  <si>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</si>
  <si>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</si>
  <si>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</si>
  <si>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</si>
  <si>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</si>
  <si>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</si>
  <si>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</si>
  <si>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</si>
  <si>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</si>
  <si>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</si>
  <si>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</si>
  <si>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</si>
  <si>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</si>
  <si>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</si>
  <si>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</si>
  <si>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</si>
  <si>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</si>
  <si>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</si>
  <si>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</si>
  <si>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</si>
  <si>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</si>
  <si>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</si>
  <si>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</si>
  <si>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</si>
  <si>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</si>
  <si>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</si>
  <si>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</si>
  <si>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</si>
  <si>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</si>
  <si>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</si>
  <si>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</si>
  <si>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</si>
  <si>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</si>
  <si>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</si>
  <si>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</si>
  <si>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</si>
  <si>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</si>
  <si>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</si>
  <si>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</si>
  <si>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</si>
  <si>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</si>
  <si>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</si>
  <si>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</si>
  <si>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</si>
  <si>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</si>
  <si>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</si>
  <si>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</si>
  <si>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</si>
  <si>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</si>
  <si>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</si>
  <si>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</si>
  <si>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</si>
  <si>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</si>
  <si>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</si>
  <si>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</si>
  <si>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</si>
  <si>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</si>
  <si>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</si>
  <si>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</si>
  <si>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</si>
  <si>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</si>
  <si>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</si>
  <si>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</si>
  <si>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</si>
  <si>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</si>
  <si>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</si>
  <si>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</si>
  <si>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</si>
  <si>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</si>
  <si>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</si>
  <si>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</si>
  <si>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</si>
  <si>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</si>
  <si>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</si>
  <si>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</si>
  <si>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</si>
  <si>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</si>
  <si>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</si>
  <si>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</si>
  <si>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</si>
  <si>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</si>
  <si>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</si>
  <si>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</si>
  <si>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</si>
  <si>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</si>
  <si>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</si>
  <si>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</si>
  <si>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</si>
  <si>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</si>
  <si>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</si>
  <si>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</si>
  <si>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</si>
  <si>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</si>
  <si>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</si>
  <si>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</si>
  <si>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</si>
  <si>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</si>
  <si>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</si>
  <si>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</si>
  <si>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</si>
  <si>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</si>
  <si>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</si>
  <si>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</si>
  <si>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</si>
  <si>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</si>
  <si>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</si>
  <si>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</si>
  <si>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</si>
  <si>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</si>
  <si>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</si>
  <si>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</si>
  <si>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</si>
  <si>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</si>
  <si>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</si>
  <si>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</si>
  <si>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</si>
  <si>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</si>
  <si>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</si>
  <si>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</si>
  <si>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</si>
  <si>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</si>
  <si>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</si>
  <si>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</si>
  <si>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</si>
  <si>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</si>
  <si>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</si>
  <si>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</si>
  <si>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</si>
  <si>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</si>
  <si>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</si>
  <si>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</si>
  <si>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</si>
  <si>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</si>
  <si>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</si>
  <si>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</si>
  <si>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</si>
  <si>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</si>
  <si>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</si>
  <si>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</si>
  <si>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</si>
  <si>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</si>
  <si>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</si>
  <si>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</si>
  <si>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</si>
  <si>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</si>
  <si>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</si>
  <si>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</si>
  <si>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</si>
  <si>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</si>
  <si>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</si>
  <si>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</si>
  <si>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</si>
  <si>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</si>
  <si>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</si>
  <si>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</si>
  <si>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</si>
  <si>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</si>
  <si>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</si>
  <si>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</si>
  <si>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</si>
  <si>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</si>
  <si>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</si>
  <si>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</si>
  <si>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</si>
  <si>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</si>
  <si>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</si>
  <si>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</si>
  <si>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</si>
  <si>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</si>
  <si>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</si>
  <si>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</si>
  <si>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</si>
  <si>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</si>
  <si>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</si>
  <si>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</si>
  <si>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</si>
  <si>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</si>
  <si>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</si>
  <si>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</si>
  <si>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</si>
  <si>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</si>
  <si>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</si>
  <si>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</si>
  <si>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</si>
  <si>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</si>
  <si>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</si>
  <si>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</si>
  <si>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</si>
  <si>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</si>
  <si>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</si>
  <si>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</si>
  <si>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</si>
  <si>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</si>
  <si>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</si>
  <si>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</si>
  <si>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</si>
  <si>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</si>
  <si>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</si>
  <si>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</si>
  <si>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</si>
  <si>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</si>
  <si>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</si>
  <si>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</si>
  <si>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</si>
  <si>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</si>
  <si>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</si>
  <si>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</si>
  <si>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</si>
  <si>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</si>
  <si>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</si>
  <si>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</si>
  <si>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</si>
  <si>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</si>
  <si>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</si>
  <si>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</si>
  <si>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</si>
  <si>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</si>
  <si>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</si>
  <si>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</si>
  <si>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</si>
  <si>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</si>
  <si>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</si>
  <si>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</si>
  <si>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</si>
  <si>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</si>
  <si>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</si>
  <si>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</si>
  <si>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</si>
  <si>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</si>
  <si>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</si>
  <si>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</si>
  <si>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</si>
  <si>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</si>
  <si>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</si>
  <si>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</si>
  <si>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</si>
  <si>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</si>
  <si>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</si>
  <si>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</si>
  <si>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</si>
  <si>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</si>
  <si>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</si>
  <si>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</si>
  <si>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</si>
  <si>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</si>
  <si>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</si>
  <si>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</si>
  <si>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</si>
  <si>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</si>
  <si>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</si>
  <si>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</si>
  <si>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</si>
  <si>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</si>
  <si>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</si>
  <si>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</si>
  <si>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</si>
  <si>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</si>
  <si>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</si>
  <si>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</si>
  <si>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</si>
  <si>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</si>
  <si>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</si>
  <si>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</si>
  <si>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</si>
  <si>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</si>
  <si>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</si>
  <si>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</si>
  <si>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</si>
  <si>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</si>
  <si>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</si>
  <si>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</si>
  <si>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</si>
  <si>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</si>
  <si>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</si>
  <si>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</si>
  <si>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</si>
  <si>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</si>
  <si>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</si>
  <si>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</si>
  <si>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</si>
  <si>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</si>
  <si>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</si>
  <si>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</si>
  <si>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</si>
  <si>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</si>
  <si>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</si>
  <si>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</si>
  <si>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</si>
  <si>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</si>
  <si>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</si>
  <si>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</si>
  <si>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</si>
  <si>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</si>
  <si>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</si>
  <si>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</si>
  <si>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</si>
  <si>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</si>
  <si>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</si>
  <si>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</si>
  <si>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</si>
  <si>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</si>
  <si>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</si>
  <si>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</si>
  <si>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</si>
  <si>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</si>
  <si>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</si>
  <si>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</si>
  <si>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</si>
  <si>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</si>
  <si>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</si>
  <si>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</si>
  <si>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</si>
  <si>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</si>
  <si>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</si>
  <si>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</si>
  <si>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</si>
  <si>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</si>
  <si>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</si>
  <si>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</si>
  <si>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</si>
  <si>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</si>
  <si>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</si>
  <si>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</si>
  <si>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</si>
  <si>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</si>
  <si>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</si>
  <si>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</si>
  <si>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</si>
  <si>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</si>
  <si>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</si>
  <si>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</si>
  <si>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</si>
  <si>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</si>
  <si>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</si>
  <si>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</si>
  <si>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</si>
  <si>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</si>
  <si>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</si>
  <si>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</si>
  <si>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</si>
  <si>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</si>
  <si>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</si>
  <si>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</si>
  <si>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</si>
  <si>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</si>
  <si>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</si>
  <si>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</si>
  <si>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</si>
  <si>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</si>
  <si>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</si>
  <si>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</si>
  <si>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</si>
  <si>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</si>
  <si>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</si>
  <si>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</si>
  <si>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</si>
  <si>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</si>
  <si>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</si>
  <si>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</si>
  <si>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</si>
  <si>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</si>
  <si>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</si>
  <si>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</si>
  <si>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</si>
  <si>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</si>
  <si>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</si>
  <si>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</si>
  <si>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</si>
  <si>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</si>
  <si>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</si>
  <si>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</si>
  <si>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</si>
  <si>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</si>
  <si>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</si>
  <si>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</si>
  <si>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</si>
  <si>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</si>
  <si>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</si>
  <si>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</si>
  <si>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</si>
  <si>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</si>
  <si>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</si>
  <si>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</si>
  <si>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</si>
  <si>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</si>
  <si>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</si>
  <si>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</si>
  <si>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</si>
  <si>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</si>
  <si>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</si>
  <si>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</si>
  <si>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</si>
  <si>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</si>
  <si>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</si>
  <si>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</si>
  <si>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</si>
  <si>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</si>
  <si>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</si>
  <si>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</si>
  <si>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</si>
  <si>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</si>
  <si>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</si>
  <si>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</si>
  <si>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</si>
  <si>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</si>
  <si>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</si>
  <si>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</si>
  <si>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</si>
  <si>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</si>
  <si>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</si>
  <si>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</si>
  <si>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</si>
  <si>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</si>
  <si>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</si>
  <si>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</si>
  <si>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</si>
  <si>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</si>
  <si>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</si>
  <si>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</si>
  <si>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</si>
  <si>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</si>
  <si>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</si>
  <si>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</si>
  <si>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</si>
  <si>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</si>
  <si>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</si>
  <si>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</si>
  <si>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</si>
  <si>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</si>
  <si>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</si>
  <si>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</si>
  <si>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</si>
  <si>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</si>
  <si>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</si>
  <si>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</si>
  <si>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</si>
  <si>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</si>
  <si>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</si>
  <si>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</si>
  <si>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</si>
  <si>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</si>
  <si>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</si>
  <si>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</si>
  <si>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</si>
  <si>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</si>
  <si>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</si>
  <si>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</si>
  <si>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</si>
  <si>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</si>
  <si>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</si>
  <si>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</si>
  <si>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</si>
  <si>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</si>
  <si>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</si>
  <si>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</si>
  <si>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</si>
  <si>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</si>
  <si>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</si>
  <si>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</si>
  <si>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</si>
  <si>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</si>
  <si>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</si>
  <si>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</si>
  <si>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</si>
  <si>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</si>
  <si>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</si>
  <si>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</si>
  <si>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</si>
  <si>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</si>
  <si>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</si>
  <si>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</si>
  <si>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</si>
  <si>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</si>
  <si>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</si>
  <si>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</si>
  <si>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</si>
  <si>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</si>
  <si>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</si>
  <si>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</si>
  <si>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</si>
  <si>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</si>
  <si>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</si>
  <si>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</si>
  <si>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</si>
  <si>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</si>
  <si>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</si>
  <si>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</si>
  <si>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</si>
  <si>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</si>
  <si>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</si>
  <si>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</si>
  <si>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</si>
  <si>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</si>
  <si>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</si>
  <si>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</si>
  <si>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</si>
  <si>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</si>
  <si>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</si>
  <si>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</si>
  <si>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</si>
  <si>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</si>
  <si>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</si>
  <si>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</si>
  <si>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</si>
  <si>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</si>
  <si>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</si>
  <si>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</si>
  <si>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</si>
  <si>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</si>
  <si>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</si>
  <si>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</si>
  <si>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</si>
  <si>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</si>
  <si>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</si>
  <si>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</si>
  <si>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</si>
  <si>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</si>
  <si>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</si>
  <si>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</si>
  <si>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</si>
  <si>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</si>
  <si>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</si>
  <si>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</si>
  <si>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</si>
  <si>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</si>
  <si>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</si>
  <si>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</si>
  <si>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</si>
  <si>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</si>
  <si>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</si>
  <si>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</si>
  <si>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</si>
  <si>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</si>
  <si>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</si>
  <si>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</si>
  <si>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</si>
  <si>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</si>
  <si>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</si>
  <si>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</si>
  <si>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</si>
  <si>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</si>
  <si>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</si>
  <si>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</si>
  <si>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</si>
  <si>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</si>
  <si>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</si>
  <si>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</si>
  <si>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</si>
  <si>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</si>
  <si>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</si>
  <si>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</si>
  <si>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</si>
  <si>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</si>
  <si>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</si>
  <si>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</si>
  <si>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</si>
  <si>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</si>
  <si>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</si>
  <si>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</si>
  <si>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</si>
  <si>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</si>
  <si>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</si>
  <si>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</si>
  <si>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</si>
  <si>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</si>
  <si>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</si>
  <si>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</si>
  <si>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</si>
  <si>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</si>
  <si>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</si>
  <si>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</si>
  <si>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</si>
  <si>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</si>
  <si>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</si>
  <si>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</si>
  <si>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</si>
  <si>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</si>
  <si>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</si>
  <si>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</si>
  <si>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</si>
  <si>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</si>
  <si>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</si>
  <si>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</si>
  <si>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</si>
  <si>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</si>
  <si>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</si>
  <si>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</si>
  <si>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</si>
  <si>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</si>
  <si>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</si>
  <si>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</si>
  <si>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</si>
  <si>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</si>
  <si>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</si>
  <si>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</si>
  <si>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</si>
  <si>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</si>
  <si>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</si>
  <si>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</si>
  <si>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</si>
  <si>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</si>
  <si>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</si>
  <si>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</si>
  <si>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</si>
  <si>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</si>
  <si>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</si>
  <si>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</si>
  <si>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</si>
  <si>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</si>
  <si>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</si>
  <si>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</si>
  <si>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</si>
  <si>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</si>
  <si>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</si>
  <si>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</si>
  <si>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</si>
  <si>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</si>
  <si>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</si>
  <si>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</si>
  <si>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</si>
  <si>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</si>
  <si>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</si>
  <si>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</si>
  <si>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</si>
  <si>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</si>
  <si>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</si>
  <si>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</si>
  <si>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</si>
  <si>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</si>
  <si>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</si>
  <si>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</si>
  <si>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</si>
  <si>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</si>
  <si>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</si>
  <si>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</si>
  <si>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</si>
  <si>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</si>
  <si>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</si>
  <si>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</si>
  <si>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</si>
  <si>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</si>
  <si>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</si>
  <si>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</si>
  <si>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</si>
  <si>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</si>
  <si>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</si>
  <si>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</si>
  <si>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</si>
  <si>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</si>
  <si>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</si>
  <si>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</si>
  <si>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</si>
  <si>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</si>
  <si>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</si>
  <si>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</si>
  <si>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</si>
  <si>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</si>
  <si>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</si>
  <si>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</si>
  <si>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</si>
  <si>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</si>
  <si>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</si>
  <si>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</si>
  <si>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</si>
  <si>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</si>
  <si>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</si>
  <si>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</si>
  <si>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</si>
  <si>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</si>
  <si>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</si>
  <si>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</si>
  <si>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</si>
  <si>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</si>
  <si>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</si>
  <si>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</si>
  <si>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</si>
  <si>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</si>
  <si>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</si>
  <si>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</si>
  <si>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</si>
  <si>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</si>
  <si>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</si>
  <si>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</si>
  <si>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</si>
  <si>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</si>
  <si>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</si>
  <si>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</si>
  <si>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</si>
  <si>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</si>
  <si>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</si>
  <si>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</si>
  <si>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</si>
  <si>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</si>
  <si>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</si>
  <si>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</si>
  <si>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</si>
  <si>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</si>
  <si>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</si>
  <si>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</si>
  <si>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</si>
  <si>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</si>
  <si>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</si>
  <si>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</si>
  <si>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</si>
  <si>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</si>
  <si>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</si>
  <si>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</si>
  <si>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</si>
  <si>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</si>
  <si>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</si>
  <si>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</si>
  <si>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</si>
  <si>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</si>
  <si>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</si>
  <si>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</si>
  <si>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</si>
  <si>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</si>
  <si>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</si>
  <si>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</si>
  <si>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</si>
  <si>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</si>
  <si>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</si>
  <si>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</si>
  <si>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</si>
  <si>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</si>
  <si>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</si>
  <si>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</si>
  <si>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</si>
  <si>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</si>
  <si>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</si>
  <si>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</si>
  <si>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</si>
  <si>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</si>
  <si>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</si>
  <si>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</si>
  <si>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</si>
  <si>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</si>
  <si>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</si>
  <si>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</si>
  <si>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</si>
  <si>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</si>
  <si>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</si>
  <si>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</si>
  <si>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</si>
  <si>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</si>
  <si>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</si>
  <si>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</si>
  <si>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</si>
  <si>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</si>
  <si>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</si>
  <si>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</si>
  <si>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</si>
  <si>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</si>
  <si>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</si>
  <si>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</si>
  <si>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</si>
  <si>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</si>
  <si>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</si>
  <si>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</si>
  <si>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</si>
  <si>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</si>
  <si>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</si>
  <si>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</si>
  <si>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</si>
  <si>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</si>
  <si>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</si>
  <si>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</si>
  <si>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</si>
  <si>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</si>
  <si>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</si>
  <si>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</si>
  <si>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</si>
  <si>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</si>
  <si>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</si>
  <si>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</si>
  <si>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</si>
  <si>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</si>
  <si>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</si>
  <si>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</si>
  <si>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</si>
  <si>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</si>
  <si>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</si>
  <si>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</si>
  <si>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</si>
  <si>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</si>
  <si>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</si>
  <si>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</si>
  <si>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</si>
  <si>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</si>
  <si>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</si>
  <si>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</si>
  <si>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</si>
  <si>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</si>
  <si>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</si>
  <si>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</si>
  <si>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</si>
  <si>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</si>
  <si>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</si>
  <si>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</si>
  <si>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</si>
  <si>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</si>
  <si>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</si>
  <si>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</si>
  <si>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</si>
  <si>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</si>
  <si>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</si>
  <si>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</si>
  <si>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</si>
  <si>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</si>
  <si>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</si>
  <si>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</si>
  <si>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</si>
  <si>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</si>
  <si>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</si>
  <si>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</si>
  <si>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</si>
  <si>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</si>
  <si>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</si>
  <si>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</si>
  <si>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</si>
  <si>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</si>
  <si>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</si>
  <si>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</si>
  <si>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</si>
  <si>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</si>
  <si>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</si>
  <si>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</si>
  <si>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</si>
  <si>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</si>
  <si>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</si>
  <si>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</si>
  <si>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</si>
  <si>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</si>
  <si>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</si>
  <si>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</si>
  <si>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</si>
  <si>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</si>
  <si>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</si>
  <si>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</si>
  <si>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</si>
  <si>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</si>
  <si>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</si>
  <si>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</si>
  <si>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</si>
  <si>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</si>
  <si>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</si>
  <si>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</si>
  <si>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</si>
  <si>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</si>
  <si>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</si>
  <si>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</si>
  <si>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</si>
  <si>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</si>
  <si>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</si>
  <si>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</si>
  <si>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</si>
  <si>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</si>
  <si>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</si>
  <si>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</si>
  <si>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</si>
  <si>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</si>
  <si>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</si>
  <si>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</si>
  <si>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</si>
  <si>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</si>
  <si>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</si>
  <si>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</si>
  <si>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</si>
  <si>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</si>
  <si>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</si>
  <si>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</si>
  <si>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</si>
  <si>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</si>
  <si>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</si>
  <si>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</si>
  <si>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</si>
  <si>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</si>
  <si>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</si>
  <si>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</si>
  <si>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</si>
  <si>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</si>
  <si>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</si>
  <si>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</si>
  <si>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</si>
  <si>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</si>
  <si>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</si>
  <si>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</si>
  <si>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</si>
  <si>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</si>
  <si>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</si>
  <si>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</si>
  <si>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</si>
  <si>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</si>
  <si>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</si>
  <si>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</si>
  <si>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</si>
  <si>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</si>
  <si>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</si>
  <si>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</si>
  <si>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</si>
  <si>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</si>
  <si>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</si>
  <si>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</si>
  <si>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</si>
  <si>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</si>
  <si>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</si>
  <si>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</si>
  <si>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</si>
  <si>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</si>
  <si>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</si>
  <si>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</si>
  <si>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</si>
  <si>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</si>
  <si>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</si>
  <si>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</si>
  <si>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</si>
  <si>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</si>
  <si>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</si>
  <si>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</si>
  <si>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</si>
  <si>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</si>
  <si>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</si>
  <si>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</si>
  <si>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</si>
  <si>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</si>
  <si>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</si>
  <si>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</si>
  <si>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</si>
  <si>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</si>
  <si>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</si>
  <si>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</si>
  <si>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</si>
  <si>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</si>
  <si>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</si>
  <si>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</si>
  <si>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</si>
  <si>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</si>
  <si>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</si>
  <si>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</si>
  <si>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</si>
  <si>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</si>
  <si>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</si>
  <si>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</si>
  <si>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</si>
  <si>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</si>
  <si>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</si>
  <si>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</si>
  <si>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</si>
  <si>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</si>
  <si>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</si>
  <si>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</si>
  <si>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</si>
  <si>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</si>
  <si>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</si>
  <si>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</si>
  <si>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</si>
  <si>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</si>
  <si>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</si>
  <si>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</si>
  <si>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</si>
  <si>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</si>
  <si>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</si>
  <si>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</si>
  <si>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</si>
  <si>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</si>
  <si>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</si>
  <si>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</si>
  <si>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</si>
  <si>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</si>
  <si>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</si>
  <si>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</si>
  <si>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</si>
  <si>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</si>
  <si>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</si>
  <si>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</si>
  <si>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</si>
  <si>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</si>
  <si>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</si>
  <si>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</si>
  <si>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</si>
  <si>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</si>
  <si>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</si>
  <si>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</si>
  <si>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</si>
  <si>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</si>
  <si>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</si>
  <si>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</si>
  <si>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</si>
  <si>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</si>
  <si>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</si>
  <si>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</si>
  <si>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</si>
  <si>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</si>
  <si>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</si>
  <si>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</si>
  <si>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</si>
  <si>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</si>
  <si>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</si>
  <si>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</si>
  <si>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</si>
  <si>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</si>
  <si>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</si>
  <si>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</si>
  <si>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</si>
  <si>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</si>
  <si>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</si>
  <si>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</si>
  <si>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</si>
  <si>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</si>
  <si>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</si>
  <si>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</si>
  <si>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</si>
  <si>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</si>
  <si>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</si>
  <si>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</si>
  <si>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</si>
  <si>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</si>
  <si>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</si>
  <si>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</si>
  <si>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</si>
  <si>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</si>
  <si>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</si>
  <si>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</si>
  <si>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</si>
  <si>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</si>
  <si>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</si>
  <si>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</si>
  <si>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</si>
  <si>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</si>
  <si>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</si>
  <si>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</si>
  <si>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</si>
  <si>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</si>
  <si>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</si>
  <si>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</si>
  <si>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</si>
  <si>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</si>
  <si>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</si>
  <si>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</si>
  <si>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</si>
  <si>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</si>
  <si>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</si>
  <si>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</si>
  <si>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</si>
  <si>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</si>
  <si>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</si>
  <si>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</si>
  <si>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</si>
  <si>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</si>
  <si>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</si>
  <si>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</si>
  <si>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</si>
  <si>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</si>
  <si>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</si>
  <si>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</si>
  <si>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</si>
  <si>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</si>
  <si>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</si>
  <si>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</si>
  <si>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</si>
  <si>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</si>
  <si>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</si>
  <si>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</si>
  <si>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</si>
  <si>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</si>
  <si>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</si>
  <si>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</si>
  <si>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</si>
  <si>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</si>
  <si>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</si>
  <si>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</si>
  <si>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</si>
  <si>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</si>
  <si>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</si>
  <si>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</si>
  <si>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</si>
  <si>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</si>
  <si>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</si>
  <si>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</si>
  <si>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</si>
  <si>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</si>
  <si>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</si>
  <si>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</si>
  <si>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</si>
  <si>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</si>
  <si>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</si>
  <si>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</si>
  <si>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</si>
  <si>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</si>
  <si>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</si>
  <si>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</si>
  <si>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</si>
  <si>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</si>
  <si>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</si>
  <si>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</si>
  <si>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</si>
  <si>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</si>
  <si>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</si>
  <si>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</si>
  <si>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</si>
  <si>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</si>
  <si>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</si>
  <si>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</si>
  <si>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</si>
  <si>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</si>
  <si>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</si>
  <si>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</si>
  <si>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</si>
  <si>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</si>
  <si>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</si>
  <si>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</si>
  <si>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</si>
  <si>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</si>
  <si>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</si>
  <si>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</si>
  <si>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</si>
  <si>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</si>
  <si>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</si>
  <si>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</si>
  <si>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</si>
  <si>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</si>
  <si>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</si>
  <si>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</si>
  <si>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</si>
  <si>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</si>
  <si>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</si>
  <si>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</si>
  <si>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</si>
  <si>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</si>
  <si>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</si>
  <si>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</si>
  <si>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</si>
  <si>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</si>
  <si>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</si>
  <si>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</si>
  <si>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</si>
  <si>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</si>
  <si>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</si>
  <si>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</si>
  <si>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</si>
  <si>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</si>
  <si>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</si>
  <si>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</si>
  <si>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</si>
  <si>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</si>
  <si>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</si>
  <si>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</si>
  <si>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</si>
  <si>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</si>
  <si>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</si>
  <si>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</si>
  <si>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</si>
  <si>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</si>
  <si>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</si>
  <si>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</si>
  <si>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</si>
  <si>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</si>
  <si>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</si>
  <si>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</si>
  <si>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</si>
  <si>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</si>
  <si>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</si>
  <si>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</si>
  <si>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</si>
  <si>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</si>
  <si>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</si>
  <si>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</si>
  <si>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</si>
  <si>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</si>
  <si>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</si>
  <si>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</si>
  <si>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</si>
  <si>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</si>
  <si>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</si>
  <si>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</si>
  <si>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</si>
  <si>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</si>
  <si>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</si>
  <si>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</si>
  <si>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</si>
  <si>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</si>
  <si>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</si>
  <si>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</si>
  <si>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</si>
  <si>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</si>
  <si>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</si>
  <si>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</si>
  <si>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</si>
  <si>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</si>
  <si>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</si>
  <si>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</si>
  <si>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</si>
  <si>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</si>
  <si>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</si>
  <si>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</si>
  <si>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</si>
  <si>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</si>
  <si>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</si>
  <si>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</si>
  <si>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</si>
  <si>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</si>
  <si>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</si>
  <si>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</si>
  <si>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</si>
  <si>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</si>
  <si>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</si>
  <si>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</si>
  <si>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</si>
  <si>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</si>
  <si>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</si>
  <si>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</si>
  <si>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</si>
  <si>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</si>
  <si>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</si>
  <si>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</si>
  <si>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</si>
  <si>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</si>
  <si>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</si>
  <si>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</si>
  <si>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</si>
  <si>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</si>
  <si>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</si>
  <si>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</si>
  <si>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</si>
  <si>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</si>
  <si>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</si>
  <si>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</si>
  <si>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</si>
  <si>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</si>
  <si>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</si>
  <si>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</si>
  <si>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</si>
  <si>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</si>
  <si>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</si>
  <si>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</si>
  <si>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</si>
  <si>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</si>
  <si>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</si>
  <si>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</si>
  <si>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</si>
  <si>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</si>
  <si>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</si>
  <si>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</si>
  <si>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</si>
  <si>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</si>
  <si>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</si>
  <si>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</si>
  <si>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</si>
  <si>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</si>
  <si>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</si>
  <si>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</si>
  <si>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</si>
  <si>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</si>
  <si>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</si>
  <si>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</si>
  <si>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</si>
  <si>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</si>
  <si>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</si>
  <si>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</si>
  <si>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</si>
  <si>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</si>
  <si>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</si>
  <si>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</si>
  <si>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</si>
  <si>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</si>
  <si>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</si>
  <si>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</si>
  <si>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</si>
  <si>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</si>
  <si>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</si>
  <si>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</si>
  <si>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</si>
  <si>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</si>
  <si>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</si>
  <si>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</si>
  <si>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</si>
  <si>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</si>
  <si>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</si>
  <si>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</si>
  <si>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</si>
  <si>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</si>
  <si>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</si>
  <si>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</si>
  <si>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</si>
  <si>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</si>
  <si>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</si>
  <si>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</si>
  <si>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</si>
  <si>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</si>
  <si>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</si>
  <si>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</si>
  <si>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</si>
  <si>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</si>
  <si>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</si>
  <si>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</si>
  <si>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</si>
  <si>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</si>
  <si>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</si>
  <si>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</si>
  <si>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</si>
  <si>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</si>
  <si>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</si>
  <si>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</si>
  <si>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</si>
  <si>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</si>
  <si>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</si>
  <si>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</si>
  <si>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</si>
  <si>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</si>
  <si>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</si>
  <si>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</si>
  <si>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</si>
  <si>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</si>
  <si>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</si>
  <si>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</si>
  <si>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</si>
  <si>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</si>
  <si>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</si>
  <si>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</si>
  <si>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</si>
  <si>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</si>
  <si>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</si>
  <si>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</si>
  <si>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</si>
  <si>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</si>
  <si>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</si>
  <si>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</si>
  <si>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</si>
  <si>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</si>
  <si>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</si>
  <si>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</si>
  <si>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</si>
  <si>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</si>
  <si>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</si>
  <si>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</si>
  <si>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</si>
  <si>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</si>
  <si>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</si>
  <si>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</si>
  <si>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</si>
  <si>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</si>
  <si>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</si>
  <si>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</si>
  <si>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</si>
  <si>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</si>
  <si>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</si>
  <si>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</si>
  <si>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</si>
  <si>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</si>
  <si>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</si>
  <si>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</si>
  <si>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</si>
  <si>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</si>
  <si>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</si>
  <si>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</si>
  <si>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</si>
  <si>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</si>
  <si>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</si>
  <si>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</si>
  <si>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</si>
  <si>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</si>
  <si>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</si>
  <si>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</si>
  <si>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</si>
  <si>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</si>
  <si>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</si>
  <si>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</si>
  <si>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</si>
  <si>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</si>
  <si>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</si>
  <si>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</si>
  <si>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</si>
  <si>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</si>
  <si>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</si>
  <si>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</si>
  <si>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</si>
  <si>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</si>
  <si>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</si>
  <si>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</si>
  <si>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</si>
  <si>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</si>
  <si>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</si>
  <si>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</si>
  <si>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</si>
  <si>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</si>
  <si>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</si>
  <si>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</si>
  <si>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</si>
  <si>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</si>
  <si>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</si>
  <si>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</si>
  <si>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</si>
  <si>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</si>
  <si>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</si>
  <si>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</si>
  <si>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</si>
  <si>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</si>
  <si>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</si>
  <si>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</si>
  <si>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</si>
  <si>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</si>
  <si>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</si>
  <si>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</si>
  <si>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</si>
  <si>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</si>
  <si>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</si>
  <si>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</si>
  <si>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</si>
  <si>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</si>
  <si>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</si>
  <si>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</si>
  <si>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</si>
  <si>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</si>
  <si>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</si>
  <si>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</si>
  <si>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</si>
  <si>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</si>
  <si>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</si>
  <si>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</si>
  <si>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</si>
  <si>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</si>
  <si>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</si>
  <si>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</si>
  <si>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</si>
  <si>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</si>
  <si>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</si>
  <si>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</si>
  <si>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</si>
  <si>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</si>
  <si>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</si>
  <si>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</si>
  <si>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</si>
  <si>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</si>
  <si>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</si>
  <si>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</si>
  <si>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</si>
  <si>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</si>
  <si>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</si>
  <si>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</si>
  <si>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</si>
  <si>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</si>
  <si>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</si>
  <si>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</si>
  <si>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</si>
  <si>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</si>
  <si>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</si>
  <si>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</si>
  <si>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</si>
  <si>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</si>
  <si>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</si>
  <si>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</si>
  <si>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</si>
  <si>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</si>
  <si>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</si>
  <si>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</si>
  <si>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</si>
  <si>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</si>
  <si>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</si>
  <si>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</si>
  <si>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</si>
  <si>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</si>
  <si>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</si>
  <si>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</si>
  <si>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</si>
  <si>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</si>
  <si>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</si>
  <si>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</si>
  <si>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</si>
  <si>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</si>
  <si>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</si>
  <si>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</si>
  <si>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</si>
  <si>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</si>
  <si>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</si>
  <si>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</si>
  <si>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</si>
  <si>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</si>
  <si>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</si>
  <si>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</si>
  <si>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</si>
  <si>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</si>
  <si>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</si>
  <si>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</si>
  <si>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</si>
  <si>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</si>
  <si>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</si>
  <si>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</si>
  <si>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</si>
  <si>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</si>
  <si>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</si>
  <si>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</si>
  <si>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</si>
  <si>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</si>
  <si>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</si>
  <si>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</si>
  <si>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</si>
  <si>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</si>
  <si>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</si>
  <si>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</si>
  <si>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</si>
  <si>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</si>
  <si>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</si>
  <si>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</si>
  <si>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</si>
  <si>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</si>
  <si>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</si>
  <si>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</si>
  <si>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</si>
  <si>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</si>
  <si>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</si>
  <si>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</si>
  <si>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</si>
  <si>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</si>
  <si>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</si>
  <si>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</si>
  <si>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</si>
  <si>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</si>
  <si>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</si>
  <si>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</si>
  <si>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</si>
  <si>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</si>
  <si>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</si>
  <si>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</si>
  <si>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</si>
  <si>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</si>
  <si>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</si>
  <si>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</si>
  <si>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</si>
  <si>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</si>
  <si>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</si>
  <si>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</si>
  <si>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</si>
  <si>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</si>
  <si>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</si>
  <si>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</si>
  <si>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</si>
  <si>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</si>
  <si>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</si>
  <si>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</si>
  <si>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</si>
  <si>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</si>
  <si>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</si>
  <si>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</si>
  <si>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</si>
  <si>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</si>
  <si>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</si>
  <si>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</si>
  <si>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</si>
  <si>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</si>
  <si>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</si>
  <si>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</si>
  <si>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</si>
  <si>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</si>
  <si>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</si>
  <si>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</si>
  <si>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</si>
  <si>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</si>
  <si>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</si>
  <si>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</si>
  <si>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</si>
  <si>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</si>
  <si>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</si>
  <si>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</si>
  <si>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</si>
  <si>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</si>
  <si>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</si>
  <si>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</si>
  <si>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</si>
  <si>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</si>
  <si>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</si>
  <si>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</si>
  <si>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</si>
  <si>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</si>
  <si>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</si>
  <si>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</si>
  <si>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</si>
  <si>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</si>
  <si>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</si>
  <si>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</si>
  <si>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</si>
  <si>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</si>
  <si>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</si>
  <si>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</si>
  <si>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</si>
  <si>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</si>
  <si>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</si>
  <si>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</si>
  <si>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</si>
  <si>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</si>
  <si>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</si>
  <si>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</si>
  <si>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</si>
  <si>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</si>
  <si>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</si>
  <si>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</si>
  <si>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</si>
  <si>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</si>
  <si>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</si>
  <si>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</si>
  <si>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</si>
  <si>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</si>
  <si>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</si>
  <si>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</si>
  <si>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</si>
  <si>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</si>
  <si>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</si>
  <si>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</si>
  <si>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</si>
  <si>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</si>
  <si>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</si>
  <si>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</si>
  <si>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</si>
  <si>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</si>
  <si>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</si>
  <si>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</si>
  <si>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</si>
  <si>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</si>
  <si>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</si>
  <si>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</si>
  <si>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</si>
  <si>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</si>
  <si>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</si>
  <si>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</si>
  <si>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</si>
  <si>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</si>
  <si>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</si>
  <si>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</si>
  <si>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</si>
  <si>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</si>
  <si>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</si>
  <si>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</si>
  <si>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</si>
  <si>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</si>
  <si>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</si>
  <si>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</si>
  <si>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</si>
  <si>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</si>
  <si>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</si>
  <si>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</si>
  <si>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</si>
  <si>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</si>
  <si>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</si>
  <si>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</si>
  <si>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</si>
  <si>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</si>
  <si>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</si>
  <si>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</si>
  <si>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</si>
  <si>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</si>
  <si>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</si>
  <si>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</si>
  <si>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</si>
  <si>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</si>
  <si>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</si>
  <si>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</si>
  <si>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</si>
  <si>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</si>
  <si>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</si>
  <si>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</si>
  <si>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</si>
  <si>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</si>
  <si>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</si>
  <si>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</si>
  <si>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</si>
  <si>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</si>
  <si>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</si>
  <si>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</si>
  <si>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</si>
  <si>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</si>
  <si>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</si>
  <si>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</si>
  <si>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</si>
  <si>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</si>
  <si>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</si>
  <si>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</si>
  <si>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</si>
  <si>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</si>
  <si>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</si>
  <si>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</si>
  <si>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</si>
  <si>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</si>
  <si>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</si>
  <si>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</si>
  <si>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</si>
  <si>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</si>
  <si>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</si>
  <si>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</si>
  <si>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</si>
  <si>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</si>
  <si>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</si>
  <si>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</si>
  <si>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</si>
  <si>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</si>
  <si>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</si>
  <si>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</si>
  <si>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</si>
  <si>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</si>
  <si>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</si>
  <si>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</si>
  <si>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</si>
  <si>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</si>
  <si>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</si>
  <si>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</si>
  <si>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</si>
  <si>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</si>
  <si>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</si>
  <si>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</si>
  <si>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</si>
  <si>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</si>
  <si>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</si>
  <si>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</si>
  <si>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</si>
  <si>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</si>
  <si>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</si>
  <si>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</si>
  <si>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</si>
  <si>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</si>
  <si>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</si>
  <si>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</si>
  <si>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</si>
  <si>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</si>
  <si>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</si>
  <si>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</si>
  <si>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</si>
  <si>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</si>
  <si>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</si>
  <si>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</si>
  <si>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</si>
  <si>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</si>
  <si>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</si>
  <si>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</si>
  <si>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</si>
  <si>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</si>
  <si>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</si>
  <si>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</si>
  <si>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</si>
  <si>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</si>
  <si>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</si>
  <si>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</si>
  <si>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</si>
  <si>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</si>
  <si>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</si>
  <si>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</si>
  <si>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</si>
  <si>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</si>
  <si>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</si>
  <si>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</si>
  <si>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</si>
  <si>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</si>
  <si>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</si>
  <si>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</si>
  <si>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</si>
  <si>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</si>
  <si>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</si>
  <si>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</si>
  <si>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</si>
  <si>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</si>
  <si>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</si>
  <si>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</si>
  <si>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</si>
  <si>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</si>
  <si>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</si>
  <si>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</si>
  <si>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</si>
  <si>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</si>
  <si>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</si>
  <si>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</si>
  <si>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</si>
  <si>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</si>
  <si>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</si>
  <si>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</si>
  <si>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</si>
  <si>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</si>
  <si>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</si>
  <si>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</si>
  <si>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</si>
  <si>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</si>
  <si>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</si>
  <si>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</si>
  <si>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</si>
  <si>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</si>
  <si>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</si>
  <si>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</si>
  <si>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</si>
  <si>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</si>
  <si>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</si>
  <si>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</si>
  <si>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</si>
  <si>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</si>
  <si>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</si>
  <si>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</si>
  <si>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</si>
  <si>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</si>
  <si>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</si>
  <si>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</si>
  <si>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</si>
  <si>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</si>
  <si>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</si>
  <si>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</si>
  <si>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</si>
  <si>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</si>
  <si>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</si>
  <si>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</si>
  <si>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</si>
  <si>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</si>
  <si>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</si>
  <si>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</si>
  <si>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</si>
  <si>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</si>
  <si>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</si>
  <si>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</si>
  <si>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</si>
  <si>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</si>
  <si>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</si>
  <si>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</si>
  <si>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</si>
  <si>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</si>
  <si>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</si>
  <si>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</si>
  <si>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</si>
  <si>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</si>
  <si>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</si>
  <si>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</si>
  <si>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</si>
  <si>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</si>
  <si>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</si>
  <si>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</si>
  <si>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</si>
  <si>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</si>
  <si>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</si>
  <si>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</si>
  <si>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</si>
  <si>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</si>
  <si>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</si>
  <si>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</si>
  <si>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</si>
  <si>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</si>
  <si>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</si>
  <si>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</si>
  <si>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</si>
  <si>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</si>
  <si>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</si>
  <si>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</si>
  <si>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</si>
  <si>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</si>
  <si>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</si>
  <si>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</si>
  <si>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</si>
  <si>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</si>
  <si>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</si>
  <si>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</si>
  <si>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</si>
  <si>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</si>
  <si>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</si>
  <si>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</si>
  <si>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</si>
  <si>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</si>
  <si>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</si>
  <si>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</si>
  <si>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</si>
  <si>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</si>
  <si>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</si>
  <si>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</si>
  <si>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</si>
  <si>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</si>
  <si>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</si>
  <si>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</si>
  <si>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</si>
  <si>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</si>
  <si>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</si>
  <si>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</si>
  <si>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</si>
  <si>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</si>
  <si>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</si>
  <si>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</si>
  <si>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</si>
  <si>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</si>
  <si>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</si>
  <si>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</si>
  <si>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</si>
  <si>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</si>
  <si>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</si>
  <si>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</si>
  <si>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</si>
  <si>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</si>
  <si>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</si>
  <si>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</si>
  <si>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</si>
  <si>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</si>
  <si>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</si>
  <si>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</si>
  <si>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</si>
  <si>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</si>
  <si>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</si>
  <si>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</si>
  <si>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</si>
  <si>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</si>
  <si>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</si>
  <si>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</si>
  <si>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</si>
  <si>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</si>
  <si>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</si>
  <si>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</si>
  <si>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</si>
  <si>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</si>
  <si>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</si>
  <si>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</si>
  <si>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</si>
  <si>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</si>
  <si>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</si>
  <si>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</si>
  <si>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</si>
  <si>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</si>
  <si>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</si>
  <si>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</si>
  <si>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</si>
  <si>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</si>
  <si>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</si>
  <si>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</si>
  <si>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</si>
  <si>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</si>
  <si>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</si>
  <si>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</si>
  <si>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</si>
  <si>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</si>
  <si>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</si>
  <si>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</si>
  <si>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</si>
  <si>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</si>
  <si>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</si>
  <si>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</si>
  <si>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</si>
  <si>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</si>
  <si>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</si>
  <si>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</si>
  <si>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</si>
  <si>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</si>
  <si>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</si>
  <si>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</si>
  <si>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</si>
  <si>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</si>
  <si>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</si>
  <si>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</si>
  <si>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</si>
  <si>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</si>
  <si>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</si>
  <si>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</si>
  <si>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</si>
  <si>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</si>
  <si>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</si>
  <si>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</si>
  <si>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</si>
  <si>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</si>
  <si>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</si>
  <si>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</si>
  <si>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</si>
  <si>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</si>
  <si>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</si>
  <si>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</si>
  <si>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</si>
  <si>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</si>
  <si>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</si>
  <si>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</si>
  <si>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</si>
  <si>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</si>
  <si>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</si>
  <si>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</si>
  <si>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</si>
  <si>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</si>
  <si>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</si>
  <si>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</si>
  <si>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</si>
  <si>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</si>
  <si>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</si>
  <si>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</si>
  <si>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</si>
  <si>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</si>
  <si>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</si>
  <si>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</si>
  <si>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</si>
  <si>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</si>
  <si>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</si>
  <si>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</si>
  <si>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</si>
  <si>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</si>
  <si>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</si>
  <si>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</si>
  <si>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</si>
  <si>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</si>
  <si>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</si>
  <si>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</si>
  <si>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</si>
  <si>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</si>
  <si>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</si>
  <si>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</si>
  <si>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</si>
  <si>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</si>
  <si>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</si>
  <si>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</si>
  <si>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</si>
  <si>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</si>
  <si>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</si>
  <si>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</si>
  <si>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</si>
  <si>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</si>
  <si>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</si>
  <si>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</si>
  <si>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</si>
  <si>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</si>
  <si>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</si>
  <si>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</si>
  <si>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</si>
  <si>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</si>
  <si>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</si>
  <si>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</si>
  <si>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</si>
  <si>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</si>
  <si>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</si>
  <si>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</si>
  <si>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</si>
  <si>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</si>
  <si>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</si>
  <si>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</si>
  <si>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</si>
  <si>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</si>
  <si>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</si>
  <si>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</si>
  <si>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</si>
  <si>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</si>
  <si>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</si>
  <si>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</si>
  <si>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</si>
  <si>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</si>
  <si>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</si>
  <si>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</si>
  <si>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</si>
  <si>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</si>
  <si>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</si>
  <si>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</si>
  <si>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</si>
  <si>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</si>
  <si>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</si>
  <si>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</si>
  <si>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</si>
  <si>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</si>
  <si>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</si>
  <si>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</si>
  <si>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</si>
  <si>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</si>
  <si>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</si>
  <si>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</si>
  <si>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</si>
  <si>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</si>
  <si>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</si>
  <si>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</si>
  <si>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</si>
  <si>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</si>
  <si>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</si>
  <si>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</si>
  <si>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</si>
  <si>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</si>
  <si>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</si>
  <si>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</si>
  <si>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</si>
  <si>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</si>
  <si>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</si>
  <si>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</si>
  <si>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</si>
  <si>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</si>
  <si>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</si>
  <si>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</si>
  <si>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</si>
  <si>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</si>
  <si>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</si>
  <si>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</si>
  <si>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</si>
  <si>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</si>
  <si>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</si>
  <si>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</si>
  <si>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</si>
  <si>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</si>
  <si>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</si>
  <si>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</si>
  <si>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</si>
  <si>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</si>
  <si>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</si>
  <si>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</si>
  <si>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</si>
  <si>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</si>
  <si>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</si>
  <si>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</si>
  <si>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</si>
  <si>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</si>
  <si>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</si>
  <si>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</si>
  <si>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</si>
  <si>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</si>
  <si>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</si>
  <si>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</si>
  <si>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</si>
  <si>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</si>
  <si>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</si>
  <si>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</si>
  <si>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</si>
  <si>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</si>
  <si>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</si>
  <si>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</si>
  <si>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</si>
  <si>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</si>
  <si>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</si>
  <si>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</si>
  <si>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</si>
  <si>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</si>
  <si>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</si>
  <si>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</si>
  <si>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</si>
  <si>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</si>
  <si>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</si>
  <si>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</si>
  <si>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</si>
  <si>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</si>
  <si>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</si>
  <si>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</si>
  <si>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</si>
  <si>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</si>
  <si>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</si>
  <si>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</si>
  <si>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</si>
  <si>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</si>
  <si>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</si>
  <si>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</si>
  <si>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</si>
  <si>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</si>
  <si>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</si>
  <si>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</si>
  <si>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</si>
  <si>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</si>
  <si>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</si>
  <si>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</si>
  <si>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</si>
  <si>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</si>
  <si>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</si>
  <si>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</si>
  <si>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</si>
  <si>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</si>
  <si>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</si>
  <si>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</si>
  <si>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</si>
  <si>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</si>
  <si>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</si>
  <si>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</si>
  <si>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</si>
  <si>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</si>
  <si>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</si>
  <si>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</si>
  <si>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</si>
  <si>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</si>
  <si>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</si>
  <si>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</si>
  <si>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</si>
  <si>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</si>
  <si>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</si>
  <si>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</si>
  <si>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</si>
  <si>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</si>
  <si>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</si>
  <si>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</si>
  <si>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</si>
  <si>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</si>
  <si>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</si>
  <si>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</si>
  <si>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</si>
  <si>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</si>
  <si>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</si>
  <si>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</si>
  <si>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</si>
  <si>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</si>
  <si>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</si>
  <si>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</si>
  <si>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</si>
  <si>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</si>
  <si>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</si>
  <si>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</si>
  <si>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</si>
  <si>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</si>
  <si>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</si>
  <si>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</si>
  <si>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</si>
  <si>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</si>
  <si>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</si>
  <si>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</si>
  <si>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</si>
  <si>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</si>
  <si>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</si>
  <si>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</si>
  <si>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</si>
  <si>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</si>
  <si>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</si>
  <si>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</si>
  <si>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</si>
  <si>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</si>
  <si>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</si>
  <si>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</si>
  <si>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</si>
  <si>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</si>
  <si>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</si>
  <si>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</si>
  <si>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</si>
  <si>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</si>
  <si>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</si>
  <si>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</si>
  <si>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</si>
  <si>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</si>
  <si>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</si>
  <si>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</si>
  <si>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</si>
  <si>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</si>
  <si>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</si>
  <si>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</si>
  <si>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</si>
  <si>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</si>
  <si>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</si>
  <si>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</si>
  <si>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</si>
  <si>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</si>
  <si>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</si>
  <si>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</si>
  <si>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</si>
  <si>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</si>
  <si>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</si>
  <si>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</si>
  <si>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</si>
  <si>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</si>
  <si>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</si>
  <si>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</si>
  <si>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</si>
  <si>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</si>
  <si>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</si>
  <si>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</si>
  <si>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</si>
  <si>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</si>
  <si>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</si>
  <si>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</si>
  <si>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</si>
  <si>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</si>
  <si>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</si>
  <si>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</si>
  <si>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</si>
  <si>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</si>
  <si>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</si>
  <si>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</si>
  <si>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</si>
  <si>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</si>
  <si>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</si>
  <si>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</si>
  <si>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</si>
  <si>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</si>
  <si>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</si>
  <si>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</si>
  <si>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</si>
  <si>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</si>
  <si>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</si>
  <si>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</si>
  <si>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</si>
  <si>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</si>
  <si>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</si>
  <si>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</si>
  <si>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</si>
  <si>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</si>
  <si>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</si>
  <si>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</si>
  <si>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</si>
  <si>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</si>
  <si>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</si>
  <si>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</si>
  <si>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</si>
  <si>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</si>
  <si>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</si>
  <si>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</si>
  <si>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</si>
  <si>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</si>
  <si>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</si>
  <si>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</si>
  <si>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</si>
  <si>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</si>
  <si>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</si>
  <si>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</si>
  <si>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</si>
  <si>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</si>
  <si>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</si>
  <si>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</si>
  <si>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</si>
  <si>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</si>
  <si>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</si>
  <si>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</si>
  <si>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</si>
  <si>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</si>
  <si>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</si>
  <si>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</si>
  <si>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</si>
  <si>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</si>
  <si>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</si>
  <si>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</si>
  <si>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</si>
  <si>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</si>
  <si>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</si>
  <si>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</si>
  <si>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</si>
  <si>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</si>
  <si>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</si>
  <si>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</si>
  <si>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</si>
  <si>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</si>
  <si>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</si>
  <si>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</si>
  <si>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</si>
  <si>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</si>
  <si>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</si>
  <si>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</si>
  <si>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</si>
  <si>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</si>
  <si>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</si>
  <si>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</si>
  <si>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</si>
  <si>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</si>
  <si>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</si>
  <si>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</si>
  <si>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</si>
  <si>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</si>
  <si>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</si>
  <si>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</si>
  <si>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</si>
  <si>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</si>
  <si>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</si>
  <si>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</si>
  <si>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</si>
  <si>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</si>
  <si>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</si>
  <si>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</si>
  <si>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</si>
  <si>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</si>
  <si>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</si>
  <si>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</si>
  <si>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</si>
  <si>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</si>
  <si>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</si>
  <si>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</si>
  <si>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</si>
  <si>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</si>
  <si>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</si>
  <si>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</si>
  <si>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</si>
  <si>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</si>
  <si>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</si>
  <si>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</si>
  <si>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</si>
  <si>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</si>
  <si>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</si>
  <si>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</si>
  <si>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</si>
  <si>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</si>
  <si>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</si>
  <si>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</si>
  <si>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</si>
  <si>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</si>
  <si>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</si>
  <si>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</si>
  <si>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</si>
  <si>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</si>
  <si>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</si>
  <si>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</si>
  <si>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</si>
  <si>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</si>
  <si>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</si>
  <si>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</si>
  <si>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</si>
  <si>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</si>
  <si>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</si>
  <si>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</si>
  <si>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</si>
  <si>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</si>
  <si>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</si>
  <si>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</si>
  <si>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</si>
  <si>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</si>
  <si>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</si>
  <si>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</si>
  <si>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</si>
  <si>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</si>
  <si>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</si>
  <si>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</si>
  <si>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</si>
  <si>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</si>
  <si>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</si>
  <si>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</si>
  <si>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</si>
  <si>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</si>
  <si>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</si>
  <si>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</si>
  <si>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</si>
  <si>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</si>
  <si>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</si>
  <si>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</si>
  <si>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</si>
  <si>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</si>
  <si>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</si>
  <si>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</si>
  <si>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</si>
  <si>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</si>
  <si>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</si>
  <si>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</si>
  <si>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</si>
  <si>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</si>
  <si>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</si>
  <si>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</si>
  <si>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</si>
  <si>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</si>
  <si>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</si>
  <si>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</si>
  <si>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</si>
  <si>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</si>
  <si>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</si>
  <si>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</si>
  <si>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</si>
  <si>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</si>
  <si>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</si>
  <si>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</si>
  <si>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</si>
  <si>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</si>
  <si>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</si>
  <si>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</si>
  <si>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</si>
  <si>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</si>
  <si>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</si>
  <si>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</si>
  <si>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</si>
  <si>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</si>
  <si>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</si>
  <si>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</si>
  <si>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</si>
  <si>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</si>
  <si>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</si>
  <si>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</si>
  <si>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</si>
  <si>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</si>
  <si>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</si>
  <si>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</si>
  <si>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</si>
  <si>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</si>
  <si>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</si>
  <si>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</si>
  <si>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</si>
  <si>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</si>
  <si>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</si>
  <si>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</si>
  <si>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</si>
  <si>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</si>
  <si>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</si>
  <si>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</si>
  <si>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</si>
  <si>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</si>
  <si>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</si>
  <si>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</si>
  <si>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</si>
  <si>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</si>
  <si>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</si>
  <si>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</si>
  <si>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</si>
  <si>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</si>
  <si>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</si>
  <si>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</si>
  <si>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</si>
  <si>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</si>
  <si>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</si>
  <si>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</si>
  <si>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</si>
  <si>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</si>
  <si>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</si>
  <si>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</si>
  <si>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</si>
  <si>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</si>
  <si>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</si>
  <si>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</si>
  <si>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</si>
  <si>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</si>
  <si>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</si>
  <si>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</si>
  <si>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</si>
  <si>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</si>
  <si>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</si>
  <si>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</si>
  <si>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</si>
  <si>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</si>
  <si>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</si>
  <si>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</si>
  <si>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</si>
  <si>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</si>
  <si>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</si>
  <si>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</si>
  <si>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</si>
  <si>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</si>
  <si>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</si>
  <si>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</si>
  <si>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</si>
  <si>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</si>
  <si>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</si>
  <si>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</si>
  <si>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</si>
  <si>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</si>
  <si>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</si>
  <si>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</si>
  <si>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</si>
  <si>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</si>
  <si>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</si>
  <si>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</si>
  <si>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</si>
  <si>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</si>
  <si>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</si>
  <si>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</si>
  <si>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</si>
  <si>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</si>
  <si>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</si>
  <si>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</si>
  <si>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</si>
  <si>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</si>
  <si>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</si>
  <si>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</si>
  <si>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</si>
  <si>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</si>
  <si>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</si>
  <si>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</si>
  <si>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</si>
  <si>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</si>
  <si>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</si>
  <si>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</si>
  <si>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</si>
  <si>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</si>
  <si>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</si>
  <si>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</si>
  <si>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</si>
  <si>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</si>
  <si>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</si>
  <si>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</si>
  <si>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</si>
  <si>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</si>
  <si>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</si>
  <si>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</si>
  <si>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</si>
  <si>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</si>
  <si>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</si>
  <si>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</si>
  <si>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</si>
  <si>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</si>
  <si>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</si>
  <si>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</si>
  <si>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</si>
  <si>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</si>
  <si>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</si>
  <si>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</si>
  <si>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</si>
  <si>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</si>
  <si>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</si>
  <si>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</si>
  <si>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</si>
  <si>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</si>
  <si>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</si>
  <si>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</si>
  <si>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</si>
  <si>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</si>
  <si>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</si>
  <si>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</si>
  <si>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</si>
  <si>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</si>
  <si>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</si>
  <si>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</si>
  <si>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</si>
  <si>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</si>
  <si>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</si>
  <si>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</si>
  <si>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</si>
  <si>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</si>
  <si>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</si>
  <si>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</si>
  <si>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</si>
  <si>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</si>
  <si>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</si>
  <si>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</si>
  <si>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</si>
  <si>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</si>
  <si>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</si>
  <si>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</si>
  <si>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</si>
  <si>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</si>
  <si>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</si>
  <si>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</si>
  <si>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</si>
  <si>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</si>
  <si>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</si>
  <si>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</si>
  <si>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</si>
  <si>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</si>
  <si>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</si>
  <si>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</si>
  <si>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</si>
  <si>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</si>
  <si>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</si>
  <si>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</si>
  <si>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</si>
  <si>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</si>
  <si>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</si>
  <si>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</si>
  <si>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</si>
  <si>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</si>
  <si>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</si>
  <si>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</si>
  <si>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</si>
  <si>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</si>
  <si>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</si>
  <si>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</si>
  <si>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</si>
  <si>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</si>
  <si>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</si>
  <si>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</si>
  <si>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</si>
  <si>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</si>
  <si>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</si>
  <si>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</si>
  <si>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</si>
  <si>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</si>
  <si>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</si>
  <si>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</si>
  <si>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</si>
  <si>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</si>
  <si>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</si>
  <si>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</si>
  <si>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</si>
  <si>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</si>
  <si>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</si>
  <si>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</si>
  <si>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</si>
  <si>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</si>
  <si>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</si>
  <si>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</si>
  <si>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</si>
  <si>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</si>
  <si>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</si>
  <si>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</si>
  <si>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</si>
  <si>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</si>
  <si>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</si>
  <si>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</si>
  <si>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</si>
  <si>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</si>
  <si>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</si>
  <si>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</si>
  <si>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</si>
  <si>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</si>
  <si>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</si>
  <si>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</si>
  <si>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</si>
  <si>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</si>
  <si>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</si>
  <si>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</si>
  <si>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</si>
  <si>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</si>
  <si>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</si>
  <si>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</si>
  <si>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</si>
  <si>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</si>
  <si>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</si>
  <si>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</si>
  <si>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</si>
  <si>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</si>
  <si>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</si>
  <si>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</si>
  <si>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</si>
  <si>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</si>
  <si>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</si>
  <si>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</si>
  <si>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</si>
  <si>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</si>
  <si>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</si>
  <si>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</si>
  <si>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</si>
  <si>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</si>
  <si>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</si>
  <si>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</si>
  <si>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</si>
  <si>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</si>
  <si>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</si>
  <si>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</si>
  <si>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</si>
  <si>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</si>
  <si>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</si>
  <si>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</si>
  <si>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</si>
  <si>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</si>
  <si>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</si>
  <si>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</si>
  <si>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</si>
  <si>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</si>
  <si>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</si>
  <si>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</si>
  <si>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</si>
  <si>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</si>
  <si>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</si>
  <si>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</si>
  <si>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</si>
  <si>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</si>
  <si>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</si>
  <si>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</si>
  <si>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</si>
  <si>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</si>
  <si>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</si>
  <si>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</si>
  <si>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</si>
  <si>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</si>
  <si>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</si>
  <si>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</si>
  <si>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</si>
  <si>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</si>
  <si>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</si>
  <si>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</si>
  <si>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</si>
  <si>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</si>
  <si>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</si>
  <si>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</si>
  <si>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</si>
  <si>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</si>
  <si>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</si>
  <si>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</si>
  <si>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</si>
  <si>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</si>
  <si>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</si>
  <si>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</si>
  <si>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</si>
  <si>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</si>
  <si>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</si>
  <si>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</si>
  <si>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</si>
  <si>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</si>
  <si>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</si>
  <si>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</si>
  <si>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</si>
  <si>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</si>
  <si>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</si>
  <si>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</si>
  <si>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</si>
  <si>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</si>
  <si>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</si>
  <si>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</si>
  <si>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</si>
  <si>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</si>
  <si>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</si>
  <si>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</si>
  <si>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</si>
  <si>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</si>
  <si>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</si>
  <si>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</si>
  <si>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</si>
  <si>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</si>
  <si>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</si>
  <si>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</si>
  <si>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</si>
  <si>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</si>
  <si>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</si>
  <si>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</si>
  <si>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</si>
  <si>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</si>
  <si>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</si>
  <si>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</si>
  <si>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</si>
  <si>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</si>
  <si>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</si>
  <si>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</si>
  <si>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</si>
  <si>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</si>
  <si>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</si>
  <si>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</si>
  <si>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</si>
  <si>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</si>
  <si>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</si>
  <si>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</si>
  <si>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</si>
  <si>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</si>
  <si>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</si>
  <si>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</si>
  <si>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</si>
  <si>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</si>
  <si>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</si>
  <si>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</si>
  <si>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</si>
  <si>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</si>
  <si>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</si>
  <si>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</si>
  <si>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</si>
  <si>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</si>
  <si>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</si>
  <si>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</si>
  <si>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</si>
  <si>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</si>
  <si>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</si>
  <si>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</si>
  <si>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</si>
  <si>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</si>
  <si>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</si>
  <si>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</si>
  <si>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</si>
  <si>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</si>
  <si>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</si>
  <si>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</si>
  <si>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</si>
  <si>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</si>
  <si>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</si>
  <si>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</si>
  <si>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</si>
  <si>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</si>
  <si>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</si>
  <si>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</si>
  <si>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</si>
  <si>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</si>
  <si>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</si>
  <si>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</si>
  <si>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</si>
  <si>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</si>
  <si>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</si>
  <si>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</si>
  <si>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</si>
  <si>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</si>
  <si>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</si>
  <si>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</si>
  <si>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</si>
  <si>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</si>
  <si>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</si>
  <si>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</si>
  <si>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</si>
  <si>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</si>
  <si>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</si>
  <si>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</si>
  <si>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</si>
  <si>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</si>
  <si>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</si>
  <si>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</si>
  <si>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</si>
  <si>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</si>
  <si>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</si>
  <si>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</si>
  <si>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</si>
  <si>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</si>
  <si>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</si>
  <si>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</si>
  <si>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</si>
  <si>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</si>
  <si>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</si>
  <si>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</si>
  <si>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</si>
  <si>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</si>
  <si>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</si>
  <si>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</si>
  <si>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</si>
  <si>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</si>
  <si>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</si>
  <si>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</si>
  <si>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</si>
  <si>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</si>
  <si>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</si>
  <si>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</si>
  <si>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</si>
  <si>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</si>
  <si>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</si>
  <si>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</si>
  <si>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</si>
  <si>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</si>
  <si>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</si>
  <si>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</si>
  <si>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</si>
  <si>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</si>
  <si>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</si>
  <si>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</si>
  <si>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</si>
  <si>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</si>
  <si>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</si>
  <si>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</si>
  <si>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</si>
  <si>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</si>
  <si>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</si>
  <si>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</si>
  <si>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</si>
  <si>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</si>
  <si>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</si>
  <si>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</si>
  <si>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</si>
  <si>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</si>
  <si>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</si>
  <si>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</si>
  <si>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</si>
  <si>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</si>
  <si>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</si>
  <si>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</si>
  <si>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</si>
  <si>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</si>
  <si>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</si>
  <si>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</si>
  <si>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</si>
  <si>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</si>
  <si>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</si>
  <si>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</si>
  <si>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</si>
  <si>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</si>
  <si>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</si>
  <si>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</si>
  <si>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</si>
  <si>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</si>
  <si>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</si>
  <si>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</si>
  <si>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</si>
  <si>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</si>
  <si>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</si>
  <si>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</si>
  <si>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</si>
  <si>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</si>
  <si>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</si>
  <si>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</si>
  <si>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</si>
  <si>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</si>
  <si>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</si>
  <si>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</si>
  <si>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</si>
  <si>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</si>
  <si>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</si>
  <si>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</si>
  <si>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</si>
  <si>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</si>
  <si>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</si>
  <si>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</si>
  <si>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</si>
  <si>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</si>
  <si>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</si>
  <si>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</si>
  <si>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</si>
  <si>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</si>
  <si>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</si>
  <si>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</si>
  <si>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</si>
  <si>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</si>
  <si>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</si>
  <si>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</si>
  <si>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</si>
  <si>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</si>
  <si>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</si>
  <si>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</si>
  <si>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</si>
  <si>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</si>
  <si>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</si>
  <si>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</si>
  <si>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</si>
  <si>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</si>
  <si>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</si>
  <si>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</si>
  <si>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</si>
  <si>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</si>
  <si>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</si>
  <si>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</si>
  <si>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</si>
  <si>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</si>
  <si>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</si>
  <si>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</si>
  <si>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</si>
  <si>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</si>
  <si>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</si>
  <si>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</si>
  <si>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</si>
  <si>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</si>
  <si>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</si>
  <si>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</si>
  <si>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</si>
  <si>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</si>
  <si>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</si>
  <si>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</si>
  <si>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</si>
  <si>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</si>
  <si>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</si>
  <si>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</si>
  <si>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</si>
  <si>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</si>
  <si>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</si>
  <si>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</si>
  <si>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</si>
  <si>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</si>
  <si>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</si>
  <si>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</si>
  <si>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</si>
  <si>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</si>
  <si>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</si>
  <si>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</si>
  <si>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</si>
  <si>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</si>
  <si>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</si>
  <si>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</si>
  <si>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</si>
  <si>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</si>
  <si>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</si>
  <si>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</si>
  <si>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</si>
  <si>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</si>
  <si>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</si>
  <si>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</si>
  <si>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</si>
  <si>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</si>
  <si>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</si>
  <si>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</si>
  <si>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</si>
  <si>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</si>
  <si>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</si>
  <si>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</si>
  <si>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</si>
  <si>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</si>
  <si>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</si>
  <si>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</si>
  <si>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</si>
  <si>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</si>
  <si>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</si>
  <si>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</si>
  <si>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</si>
  <si>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</si>
  <si>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</si>
  <si>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</si>
  <si>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</si>
  <si>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</si>
  <si>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</si>
  <si>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</si>
  <si>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</si>
  <si>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</si>
  <si>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</si>
  <si>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</si>
  <si>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</si>
  <si>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</si>
  <si>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</si>
  <si>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</si>
  <si>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</si>
  <si>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</si>
  <si>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</si>
  <si>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</si>
  <si>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</si>
  <si>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</si>
  <si>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</si>
  <si>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</si>
  <si>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</si>
  <si>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</si>
  <si>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</si>
  <si>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</si>
  <si>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</si>
  <si>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</si>
  <si>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</si>
  <si>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</si>
  <si>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</si>
  <si>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</si>
  <si>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</si>
  <si>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</si>
  <si>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</si>
  <si>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</si>
  <si>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</si>
  <si>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</si>
  <si>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</si>
  <si>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</si>
  <si>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</si>
  <si>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</si>
  <si>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</si>
  <si>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</si>
  <si>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</si>
  <si>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</si>
  <si>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</si>
  <si>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</si>
  <si>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</si>
  <si>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</si>
  <si>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</si>
  <si>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</si>
  <si>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</si>
  <si>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</si>
  <si>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</si>
  <si>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</si>
  <si>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</si>
  <si>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</si>
  <si>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</si>
  <si>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</si>
  <si>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</si>
  <si>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</si>
  <si>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</si>
  <si>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</si>
  <si>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</si>
  <si>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</si>
  <si>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</si>
  <si>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</si>
  <si>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</si>
  <si>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</si>
  <si>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</si>
  <si>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</si>
  <si>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</si>
  <si>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</si>
  <si>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</si>
  <si>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</si>
  <si>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</si>
  <si>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</si>
  <si>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</si>
  <si>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</si>
  <si>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</si>
  <si>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</si>
  <si>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</si>
  <si>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</si>
  <si>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</si>
  <si>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</si>
  <si>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</si>
  <si>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</si>
  <si>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</si>
  <si>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</si>
  <si>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</si>
  <si>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</si>
  <si>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</si>
  <si>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</si>
  <si>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</si>
  <si>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</si>
  <si>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</si>
  <si>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</si>
  <si>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</si>
  <si>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</si>
  <si>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</si>
  <si>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</si>
  <si>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</si>
  <si>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</si>
  <si>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</si>
  <si>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</si>
  <si>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</si>
  <si>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</si>
  <si>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</si>
  <si>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</si>
  <si>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</si>
  <si>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</si>
  <si>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</si>
  <si>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</si>
  <si>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</si>
  <si>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</si>
  <si>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</si>
  <si>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</si>
  <si>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</si>
  <si>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</si>
  <si>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</si>
  <si>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</si>
  <si>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</si>
  <si>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</si>
  <si>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</si>
  <si>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</si>
  <si>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</si>
  <si>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</si>
  <si>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</si>
  <si>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</si>
  <si>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</si>
  <si>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</si>
  <si>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</si>
  <si>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</si>
  <si>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</si>
  <si>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</si>
  <si>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</si>
  <si>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</si>
  <si>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</si>
  <si>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</si>
  <si>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</si>
  <si>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</si>
  <si>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</si>
  <si>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</si>
  <si>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</si>
  <si>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</si>
  <si>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</si>
  <si>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</si>
  <si>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</si>
  <si>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</si>
  <si>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</si>
  <si>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</si>
  <si>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</si>
  <si>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</si>
  <si>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</si>
  <si>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</si>
  <si>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</si>
  <si>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</si>
  <si>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</si>
  <si>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</si>
  <si>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</si>
  <si>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</si>
  <si>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</si>
  <si>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</si>
  <si>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</si>
  <si>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</si>
  <si>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</si>
  <si>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</si>
  <si>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</si>
  <si>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</si>
  <si>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</si>
  <si>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</si>
  <si>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</si>
  <si>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</si>
  <si>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</si>
  <si>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</si>
  <si>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</si>
  <si>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</si>
  <si>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</si>
  <si>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</si>
  <si>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</si>
  <si>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</si>
  <si>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</si>
  <si>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</si>
  <si>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</si>
  <si>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</si>
  <si>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</si>
  <si>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</si>
  <si>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</si>
  <si>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</si>
  <si>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</si>
  <si>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</si>
  <si>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</si>
  <si>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</si>
  <si>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</si>
  <si>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</si>
  <si>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</si>
  <si>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</si>
  <si>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</si>
  <si>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</si>
  <si>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</si>
  <si>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</si>
  <si>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</si>
  <si>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</si>
  <si>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</si>
  <si>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</si>
  <si>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</si>
  <si>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</si>
  <si>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</si>
  <si>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</si>
  <si>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</si>
  <si>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</si>
  <si>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</si>
  <si>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</si>
  <si>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</si>
  <si>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</si>
  <si>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</si>
  <si>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</si>
  <si>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</si>
  <si>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</si>
  <si>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</si>
  <si>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</si>
  <si>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</si>
  <si>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</si>
  <si>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</si>
  <si>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</si>
  <si>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</si>
  <si>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</si>
  <si>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</si>
  <si>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</si>
  <si>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</si>
  <si>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</si>
  <si>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</si>
  <si>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</si>
  <si>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</si>
  <si>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</si>
  <si>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</si>
  <si>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</si>
  <si>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</si>
  <si>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</si>
  <si>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</si>
  <si>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</si>
  <si>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</si>
  <si>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</si>
  <si>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</si>
  <si>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</si>
  <si>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</si>
  <si>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</si>
  <si>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</si>
  <si>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</si>
  <si>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</si>
  <si>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</si>
  <si>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</si>
  <si>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</si>
  <si>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</si>
  <si>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</si>
  <si>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</si>
  <si>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</si>
  <si>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</si>
  <si>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</si>
  <si>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</si>
  <si>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</si>
  <si>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</si>
  <si>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</si>
  <si>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</si>
  <si>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</si>
  <si>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</si>
  <si>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</si>
  <si>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</si>
  <si>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</si>
  <si>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</si>
  <si>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</si>
  <si>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</si>
  <si>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</si>
  <si>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</si>
  <si>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</si>
  <si>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</si>
  <si>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</si>
  <si>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</si>
  <si>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</si>
  <si>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</si>
  <si>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</si>
  <si>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</si>
  <si>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</si>
  <si>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</si>
  <si>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</si>
  <si>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</si>
  <si>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</si>
  <si>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</si>
  <si>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</si>
  <si>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</si>
  <si>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</si>
  <si>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</si>
  <si>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</si>
  <si>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</si>
  <si>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</si>
  <si>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</si>
  <si>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</si>
  <si>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</si>
  <si>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</si>
  <si>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</si>
  <si>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</si>
  <si>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</si>
  <si>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</si>
  <si>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</si>
  <si>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</si>
  <si>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</si>
  <si>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</si>
  <si>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</si>
  <si>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</si>
  <si>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</si>
  <si>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</si>
  <si>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</si>
  <si>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</si>
  <si>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</si>
  <si>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</si>
  <si>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</si>
  <si>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</si>
  <si>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</si>
  <si>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</si>
  <si>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</si>
  <si>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</si>
  <si>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</si>
  <si>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</si>
  <si>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</si>
  <si>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</si>
  <si>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</si>
  <si>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</si>
  <si>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</si>
  <si>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</si>
  <si>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</si>
  <si>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</si>
  <si>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</si>
  <si>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</si>
  <si>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</si>
  <si>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</si>
  <si>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</si>
  <si>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</si>
  <si>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</si>
  <si>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</si>
  <si>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</si>
  <si>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</si>
  <si>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</si>
  <si>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</si>
  <si>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</si>
  <si>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</si>
  <si>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</si>
  <si>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</si>
  <si>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</si>
  <si>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</si>
  <si>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</si>
  <si>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</si>
  <si>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</si>
  <si>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</si>
  <si>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</si>
  <si>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</si>
  <si>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</si>
  <si>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</si>
  <si>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</si>
  <si>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</si>
  <si>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</si>
  <si>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</si>
  <si>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</si>
  <si>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</si>
  <si>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</si>
  <si>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</si>
  <si>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</si>
  <si>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</si>
  <si>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</si>
  <si>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</si>
  <si>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</si>
  <si>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</si>
  <si>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</si>
  <si>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</si>
  <si>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</si>
  <si>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</si>
  <si>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</si>
  <si>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</si>
  <si>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</si>
  <si>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</si>
  <si>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</si>
  <si>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</si>
  <si>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</si>
  <si>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</si>
  <si>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</si>
  <si>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</si>
  <si>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</si>
  <si>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</si>
  <si>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</si>
  <si>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</si>
  <si>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</si>
  <si>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</si>
  <si>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</si>
  <si>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</si>
  <si>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</si>
  <si>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</si>
  <si>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</si>
  <si>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</si>
  <si>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</si>
  <si>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</si>
  <si>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</si>
  <si>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</si>
  <si>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</si>
  <si>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</si>
  <si>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</si>
  <si>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</si>
  <si>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</si>
  <si>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</si>
  <si>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</si>
  <si>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</si>
  <si>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</si>
  <si>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</si>
  <si>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</si>
  <si>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</si>
  <si>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</si>
  <si>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</si>
  <si>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</si>
  <si>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</si>
  <si>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</si>
  <si>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</si>
  <si>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</si>
  <si>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</si>
  <si>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</si>
  <si>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</si>
  <si>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</si>
  <si>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</si>
  <si>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</si>
  <si>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</si>
  <si>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</si>
  <si>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</si>
  <si>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</si>
  <si>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</si>
  <si>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</si>
  <si>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</si>
  <si>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</si>
  <si>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</si>
  <si>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</si>
  <si>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</si>
  <si>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</si>
  <si>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</si>
  <si>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</si>
  <si>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</si>
  <si>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</si>
  <si>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</si>
  <si>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</si>
  <si>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</si>
  <si>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</si>
  <si>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</si>
  <si>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</si>
  <si>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</si>
  <si>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</si>
  <si>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</si>
  <si>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</si>
  <si>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</si>
  <si>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</si>
  <si>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</si>
  <si>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</si>
  <si>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</si>
  <si>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</si>
  <si>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</si>
  <si>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</si>
  <si>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</si>
  <si>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</si>
  <si>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</si>
  <si>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</si>
  <si>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</si>
  <si>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</si>
  <si>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</si>
  <si>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</si>
  <si>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</si>
  <si>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</si>
  <si>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</si>
  <si>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</si>
  <si>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</si>
  <si>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</si>
  <si>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</si>
  <si>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</si>
  <si>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</si>
  <si>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</si>
  <si>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</si>
  <si>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</si>
  <si>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</si>
  <si>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</si>
  <si>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</si>
  <si>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</si>
  <si>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</si>
  <si>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</si>
  <si>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</si>
  <si>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</si>
  <si>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</si>
  <si>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</si>
  <si>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</si>
  <si>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</si>
  <si>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</si>
  <si>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</si>
  <si>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</si>
  <si>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</si>
  <si>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</si>
  <si>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</si>
  <si>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</si>
  <si>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</si>
  <si>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</si>
  <si>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</si>
  <si>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</si>
  <si>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</si>
  <si>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</si>
  <si>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</si>
  <si>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</si>
  <si>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</si>
  <si>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</si>
  <si>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</si>
  <si>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</si>
  <si>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</si>
  <si>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</si>
  <si>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</si>
  <si>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</si>
  <si>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</si>
  <si>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</si>
  <si>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</si>
  <si>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</si>
  <si>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</si>
  <si>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</si>
  <si>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</si>
  <si>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</si>
  <si>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</si>
  <si>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</si>
  <si>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</si>
  <si>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</si>
  <si>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</si>
  <si>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</si>
  <si>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</si>
  <si>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</si>
  <si>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</si>
  <si>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</si>
  <si>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</si>
  <si>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</si>
  <si>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</si>
  <si>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</si>
  <si>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</si>
  <si>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</si>
  <si>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</si>
  <si>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</si>
  <si>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</si>
  <si>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</si>
  <si>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</si>
  <si>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</si>
  <si>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</si>
  <si>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</si>
  <si>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</si>
  <si>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</si>
  <si>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</si>
  <si>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</si>
  <si>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</si>
  <si>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</si>
  <si>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</si>
  <si>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</si>
  <si>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</si>
  <si>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</si>
  <si>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</si>
  <si>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</si>
  <si>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</si>
  <si>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</si>
  <si>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</si>
  <si>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</si>
  <si>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</si>
  <si>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</si>
  <si>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</si>
  <si>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</si>
  <si>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</si>
  <si>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</si>
  <si>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</si>
  <si>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</si>
  <si>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</si>
  <si>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</si>
  <si>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</si>
  <si>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</si>
  <si>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</si>
  <si>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</si>
  <si>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</si>
  <si>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</si>
  <si>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</si>
  <si>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</si>
  <si>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</si>
  <si>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</si>
  <si>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</si>
  <si>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</si>
  <si>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</si>
  <si>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</si>
  <si>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</si>
  <si>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</si>
  <si>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</si>
  <si>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</si>
  <si>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</si>
  <si>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</si>
  <si>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</si>
  <si>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</si>
  <si>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</si>
  <si>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</si>
  <si>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</si>
  <si>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</si>
  <si>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</si>
  <si>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</si>
  <si>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</si>
  <si>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</si>
  <si>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</si>
  <si>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</si>
  <si>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</si>
  <si>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</si>
  <si>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</si>
  <si>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</si>
  <si>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</si>
  <si>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</si>
  <si>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</si>
  <si>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</si>
  <si>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</si>
  <si>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</si>
  <si>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</si>
  <si>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</si>
  <si>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</si>
  <si>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</si>
  <si>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</si>
  <si>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</si>
  <si>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</si>
  <si>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</si>
  <si>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</si>
  <si>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</si>
  <si>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</si>
  <si>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</si>
  <si>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</si>
  <si>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</si>
  <si>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</si>
  <si>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</si>
  <si>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</si>
  <si>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</si>
  <si>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</si>
  <si>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</si>
  <si>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</si>
  <si>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</si>
  <si>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</si>
  <si>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</si>
  <si>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</si>
  <si>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</si>
  <si>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</si>
  <si>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</si>
  <si>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</si>
  <si>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</si>
  <si>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</si>
  <si>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</si>
  <si>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</si>
  <si>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</si>
  <si>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</si>
  <si>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</si>
  <si>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</si>
  <si>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</si>
  <si>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</si>
  <si>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</si>
  <si>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</si>
  <si>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</si>
  <si>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</si>
  <si>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</si>
  <si>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</si>
  <si>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</si>
  <si>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</si>
  <si>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</si>
  <si>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</si>
  <si>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</si>
  <si>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</si>
  <si>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</si>
  <si>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</si>
  <si>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</si>
  <si>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</si>
  <si>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</si>
  <si>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</si>
  <si>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</si>
  <si>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</si>
  <si>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</si>
  <si>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</si>
  <si>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</si>
  <si>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</si>
  <si>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</si>
  <si>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</si>
  <si>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</si>
  <si>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</si>
  <si>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</si>
  <si>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</si>
  <si>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</si>
  <si>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</si>
  <si>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</si>
  <si>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</si>
  <si>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</si>
  <si>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</si>
  <si>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</si>
  <si>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</si>
  <si>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</si>
  <si>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</si>
  <si>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</si>
  <si>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</si>
  <si>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</si>
  <si>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</si>
  <si>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</si>
  <si>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</si>
  <si>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</si>
  <si>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</si>
  <si>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</si>
  <si>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</si>
  <si>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</si>
  <si>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</si>
  <si>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</si>
  <si>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</si>
  <si>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</si>
  <si>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</si>
  <si>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</si>
  <si>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</si>
  <si>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</si>
  <si>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</si>
  <si>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</si>
  <si>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</si>
  <si>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</si>
  <si>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</si>
  <si>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</si>
  <si>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</si>
  <si>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</si>
  <si>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</si>
  <si>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</si>
  <si>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</si>
  <si>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</si>
  <si>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</si>
  <si>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</si>
  <si>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</si>
  <si>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</si>
  <si>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</si>
  <si>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</si>
  <si>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</si>
  <si>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</si>
  <si>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</si>
  <si>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</si>
  <si>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</si>
  <si>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</si>
  <si>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</si>
  <si>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</si>
  <si>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</si>
  <si>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</si>
  <si>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</si>
  <si>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</si>
  <si>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</si>
  <si>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</si>
  <si>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</si>
  <si>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</si>
  <si>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</si>
  <si>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</si>
  <si>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</si>
  <si>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</si>
  <si>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</si>
  <si>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</si>
  <si>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</si>
  <si>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</si>
  <si>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</si>
  <si>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</si>
  <si>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</si>
  <si>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</si>
  <si>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</si>
  <si>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</si>
  <si>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</si>
  <si>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</si>
  <si>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</si>
  <si>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</si>
  <si>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</si>
  <si>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</si>
  <si>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</si>
  <si>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</si>
  <si>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</si>
  <si>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</si>
  <si>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</si>
  <si>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</si>
  <si>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</si>
  <si>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</si>
  <si>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</si>
  <si>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</si>
  <si>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</si>
  <si>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</si>
  <si>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</si>
  <si>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</si>
  <si>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</si>
  <si>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</si>
  <si>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</si>
  <si>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</si>
  <si>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</si>
  <si>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</si>
  <si>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</si>
  <si>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</si>
  <si>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</si>
  <si>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</si>
  <si>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</si>
  <si>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</si>
  <si>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</si>
  <si>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</si>
  <si>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</si>
  <si>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</si>
  <si>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</si>
  <si>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</si>
  <si>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</si>
  <si>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</si>
  <si>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</si>
  <si>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</si>
  <si>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</si>
  <si>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</si>
  <si>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</si>
  <si>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</si>
  <si>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</si>
  <si>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</si>
  <si>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</si>
  <si>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</si>
  <si>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</si>
  <si>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</si>
  <si>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</si>
  <si>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</si>
  <si>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</si>
  <si>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</si>
  <si>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</si>
  <si>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</si>
  <si>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</si>
  <si>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</si>
  <si>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</si>
  <si>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</si>
  <si>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</si>
  <si>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</si>
  <si>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</si>
  <si>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</si>
  <si>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</si>
  <si>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</si>
  <si>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</si>
  <si>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</si>
  <si>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</si>
  <si>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</si>
  <si>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</si>
  <si>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</si>
  <si>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</si>
  <si>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</si>
  <si>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</si>
  <si>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</si>
  <si>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</si>
  <si>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</si>
  <si>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</si>
  <si>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</si>
  <si>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</si>
  <si>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</si>
  <si>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</si>
  <si>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</si>
  <si>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</si>
  <si>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</si>
  <si>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</si>
  <si>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</si>
  <si>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</si>
  <si>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</si>
  <si>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</si>
  <si>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</si>
  <si>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</si>
  <si>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</si>
  <si>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</si>
  <si>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</si>
  <si>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</si>
  <si>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</si>
  <si>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</si>
  <si>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</si>
  <si>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</si>
  <si>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</si>
  <si>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</si>
  <si>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</si>
  <si>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</si>
  <si>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</si>
  <si>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</si>
  <si>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</si>
  <si>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</si>
  <si>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</si>
  <si>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</si>
  <si>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</si>
  <si>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</si>
  <si>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</si>
  <si>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</si>
  <si>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</si>
  <si>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</si>
  <si>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</si>
  <si>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</si>
  <si>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</si>
  <si>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</si>
  <si>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</si>
  <si>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</si>
  <si>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</si>
  <si>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</si>
  <si>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</si>
  <si>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</si>
  <si>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</si>
  <si>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</si>
  <si>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</si>
  <si>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</si>
  <si>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</si>
  <si>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</si>
  <si>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</si>
  <si>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</si>
  <si>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</si>
  <si>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</si>
  <si>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</si>
  <si>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</si>
  <si>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</si>
  <si>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</si>
  <si>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</si>
  <si>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</si>
  <si>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</si>
  <si>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</si>
  <si>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</si>
  <si>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</si>
  <si>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</si>
  <si>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</si>
  <si>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</si>
  <si>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</si>
  <si>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</si>
  <si>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</si>
  <si>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</si>
  <si>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</si>
  <si>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</si>
  <si>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</si>
  <si>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</si>
  <si>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</si>
  <si>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</si>
  <si>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</si>
  <si>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</si>
  <si>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</si>
  <si>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</si>
  <si>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</si>
  <si>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</si>
  <si>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</si>
  <si>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</si>
  <si>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</si>
  <si>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</si>
  <si>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</si>
  <si>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</si>
  <si>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</si>
  <si>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</si>
  <si>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</si>
  <si>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</si>
  <si>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</si>
  <si>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</si>
  <si>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</si>
  <si>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</si>
  <si>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</si>
  <si>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</si>
  <si>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</si>
  <si>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</si>
  <si>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</si>
  <si>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</si>
  <si>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</si>
  <si>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</si>
  <si>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</si>
  <si>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</si>
  <si>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</si>
  <si>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</si>
  <si>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</si>
  <si>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</si>
  <si>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</si>
  <si>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</si>
  <si>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</si>
  <si>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</si>
  <si>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</si>
  <si>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</si>
  <si>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</si>
  <si>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</si>
  <si>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</si>
  <si>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</si>
  <si>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</si>
  <si>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</si>
  <si>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</si>
  <si>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</si>
  <si>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</si>
  <si>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</si>
  <si>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</si>
  <si>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</si>
  <si>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</si>
  <si>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</si>
  <si>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</si>
  <si>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</si>
  <si>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</si>
  <si>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</si>
  <si>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</si>
  <si>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</si>
  <si>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</si>
  <si>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</si>
  <si>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</si>
  <si>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</si>
  <si>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</si>
  <si>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</si>
  <si>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</si>
  <si>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</si>
  <si>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</si>
  <si>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</si>
  <si>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</si>
  <si>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</si>
  <si>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</si>
  <si>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</si>
  <si>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</si>
  <si>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</si>
  <si>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</si>
  <si>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</si>
  <si>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</si>
  <si>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</si>
  <si>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</si>
  <si>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</si>
  <si>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</si>
  <si>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</si>
  <si>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</si>
  <si>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</si>
  <si>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</si>
  <si>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</si>
  <si>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</si>
  <si>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</si>
  <si>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</si>
  <si>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</si>
  <si>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</si>
  <si>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</si>
  <si>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</si>
  <si>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</si>
  <si>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</si>
  <si>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</si>
  <si>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</si>
  <si>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</si>
  <si>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</si>
  <si>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</si>
  <si>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</si>
  <si>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</si>
  <si>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</si>
  <si>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</si>
  <si>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</si>
  <si>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</si>
  <si>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</si>
  <si>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</si>
  <si>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</si>
  <si>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</si>
  <si>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</si>
  <si>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</si>
  <si>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</si>
  <si>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</si>
  <si>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</si>
  <si>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</si>
  <si>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</si>
  <si>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</si>
  <si>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</si>
  <si>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</si>
  <si>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</si>
  <si>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</si>
  <si>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</si>
  <si>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</si>
  <si>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</si>
  <si>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</si>
  <si>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</si>
  <si>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</si>
  <si>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</si>
  <si>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</si>
  <si>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</si>
  <si>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</si>
  <si>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</si>
  <si>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</si>
  <si>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</si>
  <si>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</si>
  <si>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</si>
  <si>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</si>
  <si>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</si>
  <si>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</si>
  <si>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</si>
  <si>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</si>
  <si>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</si>
  <si>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</si>
  <si>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</si>
  <si>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</si>
  <si>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</si>
  <si>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</si>
  <si>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</si>
  <si>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</si>
  <si>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</si>
  <si>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</si>
  <si>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</si>
  <si>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</si>
  <si>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</si>
  <si>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</si>
  <si>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</si>
  <si>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</si>
  <si>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</si>
  <si>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</si>
  <si>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</si>
  <si>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</si>
  <si>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</si>
  <si>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</si>
  <si>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</si>
  <si>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</si>
  <si>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</si>
  <si>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</si>
  <si>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</si>
  <si>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</si>
  <si>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</si>
  <si>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</si>
  <si>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</si>
  <si>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</si>
  <si>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</si>
  <si>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</si>
  <si>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</si>
  <si>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</si>
  <si>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</si>
  <si>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</si>
  <si>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</si>
  <si>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</si>
  <si>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</si>
  <si>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</si>
  <si>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</si>
  <si>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</si>
  <si>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</si>
  <si>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</si>
  <si>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</si>
  <si>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</si>
  <si>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</si>
  <si>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</si>
  <si>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</si>
  <si>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</si>
  <si>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</si>
  <si>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</si>
  <si>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</si>
  <si>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</si>
  <si>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</si>
  <si>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</si>
  <si>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</si>
  <si>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</si>
  <si>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</si>
  <si>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</si>
  <si>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</si>
  <si>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</si>
  <si>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</si>
  <si>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</si>
  <si>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</si>
  <si>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</si>
  <si>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</si>
  <si>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</si>
  <si>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</si>
  <si>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</si>
  <si>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</si>
  <si>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</si>
  <si>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</si>
  <si>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</si>
  <si>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</si>
  <si>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</si>
  <si>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</si>
  <si>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</si>
  <si>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</si>
  <si>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</si>
  <si>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</si>
  <si>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</si>
  <si>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</si>
  <si>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</si>
  <si>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</si>
  <si>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</si>
  <si>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</si>
  <si>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</si>
  <si>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</si>
  <si>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</si>
  <si>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</si>
  <si>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</si>
  <si>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</si>
  <si>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</si>
  <si>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</si>
  <si>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</si>
  <si>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</si>
  <si>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</si>
  <si>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</si>
  <si>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</si>
  <si>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</si>
  <si>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</si>
  <si>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</si>
  <si>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</si>
  <si>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</si>
  <si>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</si>
  <si>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</si>
  <si>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</si>
  <si>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</si>
  <si>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</si>
  <si>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</si>
  <si>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</si>
  <si>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</si>
  <si>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</si>
  <si>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</si>
  <si>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</si>
  <si>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</si>
  <si>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</si>
  <si>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</si>
  <si>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</si>
  <si>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</si>
  <si>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</si>
  <si>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</si>
  <si>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</si>
  <si>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</si>
  <si>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</si>
  <si>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</si>
  <si>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</si>
  <si>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</si>
  <si>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</si>
  <si>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</si>
  <si>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</si>
  <si>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</si>
  <si>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</si>
  <si>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</si>
  <si>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</si>
  <si>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</si>
  <si>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</si>
  <si>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</si>
  <si>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</si>
  <si>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</si>
  <si>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</si>
  <si>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</si>
  <si>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</si>
  <si>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</si>
  <si>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</si>
  <si>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</si>
  <si>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</si>
  <si>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</si>
  <si>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</si>
  <si>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</si>
  <si>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</si>
  <si>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</si>
  <si>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</si>
  <si>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</si>
  <si>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</si>
  <si>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</si>
  <si>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</si>
  <si>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</si>
  <si>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</si>
  <si>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</si>
  <si>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</si>
  <si>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</si>
  <si>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</si>
  <si>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</si>
  <si>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</si>
  <si>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</si>
  <si>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</si>
  <si>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</si>
  <si>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</si>
  <si>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</si>
  <si>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</si>
  <si>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</si>
  <si>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</si>
  <si>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</si>
  <si>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</si>
  <si>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</si>
  <si>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</si>
  <si>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</si>
  <si>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</si>
  <si>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</si>
  <si>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</si>
  <si>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</si>
  <si>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</si>
  <si>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</si>
  <si>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</si>
  <si>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</si>
  <si>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</si>
  <si>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</si>
  <si>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</si>
  <si>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</si>
  <si>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</si>
  <si>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</si>
  <si>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</si>
  <si>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</si>
  <si>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</si>
  <si>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</si>
  <si>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</si>
  <si>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</si>
  <si>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</si>
  <si>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</si>
  <si>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</si>
  <si>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</si>
  <si>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</si>
  <si>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</si>
  <si>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</si>
  <si>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</si>
  <si>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</si>
  <si>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</si>
  <si>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</si>
  <si>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</si>
  <si>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</si>
  <si>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</si>
  <si>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</si>
  <si>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</si>
  <si>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</si>
  <si>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</si>
  <si>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</si>
  <si>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</si>
  <si>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</si>
  <si>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</si>
  <si>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</si>
  <si>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</si>
  <si>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</si>
  <si>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</si>
  <si>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</si>
  <si>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</si>
  <si>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</si>
  <si>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</si>
  <si>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</si>
  <si>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</si>
  <si>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</si>
  <si>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</si>
  <si>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</si>
  <si>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</si>
  <si>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</si>
  <si>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</si>
  <si>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</si>
  <si>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</si>
  <si>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</si>
  <si>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</si>
  <si>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</si>
  <si>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</si>
  <si>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</si>
  <si>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</si>
  <si>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</si>
  <si>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</si>
  <si>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</si>
  <si>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</si>
  <si>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</si>
  <si>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</si>
  <si>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</si>
  <si>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</si>
  <si>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</si>
  <si>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</si>
  <si>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</si>
  <si>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</si>
  <si>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</si>
  <si>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</si>
  <si>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</si>
  <si>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</si>
  <si>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</si>
  <si>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</si>
  <si>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</si>
  <si>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</si>
  <si>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</si>
  <si>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</si>
  <si>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</si>
  <si>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</si>
  <si>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</si>
  <si>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</si>
  <si>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</si>
  <si>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</si>
  <si>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</si>
  <si>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</si>
  <si>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</si>
  <si>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</si>
  <si>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</si>
  <si>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</si>
  <si>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</si>
  <si>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</si>
  <si>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</si>
  <si>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</si>
  <si>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</si>
  <si>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</si>
  <si>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</si>
  <si>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</si>
  <si>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</si>
  <si>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</si>
  <si>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</si>
  <si>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</si>
  <si>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</si>
  <si>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</si>
  <si>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</si>
  <si>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</si>
  <si>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</si>
  <si>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</si>
  <si>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</si>
  <si>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</si>
  <si>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</si>
  <si>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</si>
  <si>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</si>
  <si>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</si>
  <si>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</si>
  <si>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</si>
  <si>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</si>
  <si>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</si>
  <si>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</si>
  <si>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</si>
  <si>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</si>
  <si>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</si>
  <si>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</si>
  <si>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</si>
  <si>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</si>
  <si>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</si>
  <si>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</si>
  <si>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</si>
  <si>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</si>
  <si>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</si>
  <si>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</si>
  <si>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</si>
  <si>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</si>
  <si>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</si>
  <si>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</si>
  <si>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</si>
  <si>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</si>
  <si>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</si>
  <si>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</si>
  <si>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</si>
  <si>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</si>
  <si>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</si>
  <si>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</si>
  <si>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</si>
  <si>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</si>
  <si>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</si>
  <si>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</si>
  <si>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</si>
  <si>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</si>
  <si>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</si>
  <si>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</si>
  <si>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</si>
  <si>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</si>
  <si>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</si>
  <si>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</si>
  <si>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</si>
  <si>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</si>
  <si>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</si>
  <si>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</si>
  <si>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</si>
  <si>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</si>
  <si>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</si>
  <si>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</si>
  <si>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</si>
  <si>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</si>
  <si>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</si>
  <si>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</si>
  <si>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</si>
  <si>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</si>
  <si>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</si>
  <si>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</si>
  <si>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</si>
  <si>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</si>
  <si>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</si>
  <si>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</si>
  <si>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</si>
  <si>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</si>
  <si>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</si>
  <si>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</si>
  <si>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</si>
  <si>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</si>
  <si>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</si>
  <si>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</si>
  <si>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</si>
  <si>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</si>
  <si>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</si>
  <si>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</si>
  <si>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</si>
  <si>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</si>
  <si>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</si>
  <si>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</si>
  <si>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</si>
  <si>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</si>
  <si>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</si>
  <si>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</si>
  <si>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</si>
  <si>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</si>
  <si>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</si>
  <si>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</si>
  <si>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</si>
  <si>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</si>
  <si>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</si>
  <si>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</si>
  <si>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</si>
  <si>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</si>
  <si>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</si>
  <si>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</si>
  <si>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</si>
  <si>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</si>
  <si>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</si>
  <si>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</si>
  <si>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</si>
  <si>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</si>
  <si>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</si>
  <si>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</si>
  <si>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</si>
  <si>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</si>
  <si>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</si>
  <si>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</si>
  <si>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</si>
  <si>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</si>
  <si>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</si>
  <si>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</si>
  <si>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</si>
  <si>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</si>
  <si>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</si>
  <si>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</si>
  <si>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</si>
  <si>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</si>
  <si>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</si>
  <si>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</si>
  <si>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</si>
  <si>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</si>
  <si>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</si>
  <si>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</si>
  <si>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</si>
  <si>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</si>
  <si>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</si>
  <si>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</si>
  <si>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</si>
  <si>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</si>
  <si>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</si>
  <si>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</si>
  <si>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</si>
  <si>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</si>
  <si>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</si>
  <si>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</si>
  <si>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</si>
  <si>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</si>
  <si>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</si>
  <si>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</si>
  <si>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</si>
  <si>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</si>
  <si>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</si>
  <si>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</si>
  <si>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</si>
  <si>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</si>
  <si>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</si>
  <si>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</si>
  <si>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</si>
  <si>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</si>
  <si>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</si>
  <si>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</si>
  <si>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</si>
  <si>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</si>
  <si>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</si>
  <si>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</si>
  <si>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</si>
  <si>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</si>
  <si>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</si>
  <si>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</si>
  <si>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</si>
  <si>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</si>
  <si>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</si>
  <si>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</si>
  <si>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</si>
  <si>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</si>
  <si>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</si>
  <si>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</si>
  <si>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</si>
  <si>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</si>
  <si>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</si>
  <si>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</si>
  <si>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</si>
  <si>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</si>
  <si>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</si>
  <si>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</si>
  <si>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</si>
  <si>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</si>
  <si>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</si>
  <si>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</si>
  <si>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</si>
  <si>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</si>
  <si>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</si>
  <si>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</si>
  <si>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</si>
  <si>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</si>
  <si>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</si>
  <si>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</si>
  <si>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</si>
  <si>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</si>
  <si>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</si>
  <si>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</si>
  <si>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</si>
  <si>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</si>
  <si>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</si>
  <si>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</si>
  <si>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</si>
  <si>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</si>
  <si>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</si>
  <si>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</si>
  <si>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</si>
  <si>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</si>
  <si>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</si>
  <si>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</si>
  <si>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</si>
  <si>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</si>
  <si>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</si>
  <si>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</si>
  <si>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</si>
  <si>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</si>
  <si>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</si>
  <si>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</si>
  <si>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</si>
  <si>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</si>
  <si>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</si>
  <si>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</si>
  <si>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</si>
  <si>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</si>
  <si>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</si>
  <si>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</si>
  <si>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</si>
  <si>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</si>
  <si>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</si>
  <si>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</si>
  <si>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</si>
  <si>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</si>
  <si>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</si>
  <si>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</si>
  <si>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</si>
  <si>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</si>
  <si>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</si>
  <si>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</si>
  <si>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</si>
  <si>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</si>
  <si>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</si>
  <si>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</si>
  <si>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</si>
  <si>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</si>
  <si>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</si>
  <si>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</si>
  <si>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</si>
  <si>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</si>
  <si>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</si>
  <si>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</si>
  <si>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</si>
  <si>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</si>
  <si>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</si>
  <si>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</si>
  <si>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</si>
  <si>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</si>
  <si>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</si>
  <si>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</si>
  <si>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</si>
  <si>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</si>
  <si>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</si>
  <si>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</si>
  <si>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</si>
  <si>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</si>
  <si>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</si>
  <si>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</si>
  <si>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</si>
  <si>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</si>
  <si>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</si>
  <si>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</si>
  <si>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</si>
  <si>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</si>
  <si>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</si>
  <si>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</si>
  <si>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</si>
  <si>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</si>
  <si>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</si>
  <si>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</si>
  <si>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</si>
  <si>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</si>
  <si>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</si>
  <si>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</si>
  <si>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</si>
  <si>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</si>
  <si>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</si>
  <si>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</si>
  <si>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</si>
  <si>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</si>
  <si>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</si>
  <si>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</si>
  <si>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</si>
  <si>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</si>
  <si>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</si>
  <si>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</si>
  <si>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</si>
  <si>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</si>
  <si>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</si>
  <si>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</si>
  <si>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</si>
  <si>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</si>
  <si>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</si>
  <si>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</si>
  <si>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</si>
  <si>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</si>
  <si>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</si>
  <si>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</si>
  <si>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</si>
  <si>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</si>
  <si>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</si>
  <si>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</si>
  <si>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</si>
  <si>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</si>
  <si>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</si>
  <si>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</si>
  <si>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</si>
  <si>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</si>
  <si>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</si>
  <si>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</si>
  <si>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</si>
  <si>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</si>
  <si>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</si>
  <si>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</si>
  <si>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</si>
  <si>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</si>
  <si>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</si>
  <si>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</si>
  <si>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</si>
  <si>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</si>
  <si>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</si>
  <si>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</si>
  <si>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</si>
  <si>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</si>
  <si>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</si>
  <si>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</si>
  <si>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</si>
  <si>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</si>
  <si>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</si>
  <si>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</si>
  <si>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</si>
  <si>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</si>
  <si>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</si>
  <si>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</si>
  <si>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</si>
  <si>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</si>
  <si>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</si>
  <si>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</si>
  <si>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</si>
  <si>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</si>
  <si>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</si>
  <si>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</si>
  <si>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</si>
  <si>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</si>
  <si>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</si>
  <si>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</si>
  <si>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</si>
  <si>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</si>
  <si>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</si>
  <si>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</si>
  <si>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</si>
  <si>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</si>
  <si>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</si>
  <si>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</si>
  <si>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</si>
  <si>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</si>
  <si>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</si>
  <si>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</si>
  <si>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</si>
  <si>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</si>
  <si>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</si>
  <si>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</si>
  <si>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</si>
  <si>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</si>
  <si>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</si>
  <si>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</si>
  <si>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</si>
  <si>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</si>
  <si>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</si>
  <si>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</si>
  <si>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</si>
  <si>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</si>
  <si>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</si>
  <si>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</si>
  <si>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</si>
  <si>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</si>
  <si>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</si>
  <si>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</si>
  <si>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</si>
  <si>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</si>
  <si>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</si>
  <si>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</si>
  <si>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</si>
  <si>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</si>
  <si>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</si>
  <si>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</si>
  <si>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</si>
  <si>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</si>
  <si>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</si>
  <si>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</si>
  <si>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</si>
  <si>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</si>
  <si>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</si>
  <si>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</si>
  <si>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</si>
  <si>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</si>
  <si>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</si>
  <si>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</si>
  <si>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</si>
  <si>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</si>
  <si>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</si>
  <si>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</si>
  <si>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</si>
  <si>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</si>
  <si>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</si>
  <si>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</si>
  <si>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</si>
  <si>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</si>
  <si>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</si>
  <si>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</si>
  <si>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</si>
  <si>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</si>
  <si>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</si>
  <si>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</si>
  <si>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</si>
  <si>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</si>
  <si>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</si>
  <si>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</si>
  <si>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</si>
  <si>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</si>
  <si>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</si>
  <si>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</si>
  <si>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</si>
  <si>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</si>
  <si>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</si>
  <si>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</si>
  <si>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</si>
  <si>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</si>
  <si>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</si>
  <si>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</si>
  <si>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</si>
  <si>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</si>
  <si>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</si>
  <si>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</si>
  <si>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</si>
  <si>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</si>
  <si>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</si>
  <si>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</si>
  <si>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</si>
  <si>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</si>
  <si>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</si>
  <si>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</si>
  <si>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</si>
  <si>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</si>
  <si>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</si>
  <si>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</si>
  <si>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</si>
  <si>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</si>
  <si>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</si>
  <si>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</si>
  <si>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</si>
  <si>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</si>
  <si>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</si>
  <si>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</si>
  <si>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</si>
  <si>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</si>
  <si>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</si>
  <si>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</si>
  <si>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</si>
  <si>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</si>
  <si>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</si>
  <si>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</si>
  <si>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</si>
  <si>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</si>
  <si>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</si>
  <si>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</si>
  <si>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</si>
  <si>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</si>
  <si>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</si>
  <si>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</si>
  <si>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</si>
  <si>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</si>
  <si>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</si>
  <si>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</si>
  <si>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</si>
  <si>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</si>
  <si>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</si>
  <si>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</si>
  <si>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</si>
  <si>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</si>
  <si>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</si>
  <si>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</si>
  <si>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</si>
  <si>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</si>
  <si>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</si>
  <si>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</si>
  <si>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</si>
  <si>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</si>
  <si>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</si>
  <si>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</si>
  <si>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</si>
  <si>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</si>
  <si>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</si>
  <si>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</si>
  <si>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</si>
  <si>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</si>
  <si>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</si>
  <si>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</si>
  <si>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</si>
  <si>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</si>
  <si>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</si>
  <si>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</si>
  <si>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</si>
  <si>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</si>
  <si>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</si>
  <si>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</si>
  <si>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</si>
  <si>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</si>
  <si>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</si>
  <si>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</si>
  <si>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</si>
  <si>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</si>
  <si>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</si>
  <si>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</si>
  <si>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</si>
  <si>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</si>
  <si>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</si>
  <si>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</si>
  <si>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</si>
  <si>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</si>
  <si>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</si>
  <si>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</si>
  <si>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</si>
  <si>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</si>
  <si>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</si>
  <si>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</si>
  <si>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</si>
  <si>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</si>
  <si>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</si>
  <si>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</si>
  <si>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</si>
  <si>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</si>
  <si>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</si>
  <si>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</si>
  <si>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</si>
  <si>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</si>
  <si>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</si>
  <si>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</si>
  <si>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</si>
  <si>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</si>
  <si>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</si>
  <si>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</si>
  <si>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</si>
  <si>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</si>
  <si>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</si>
  <si>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</si>
  <si>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</si>
  <si>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</si>
  <si>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</si>
  <si>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</si>
  <si>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</si>
  <si>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</si>
  <si>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</si>
  <si>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</si>
  <si>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</si>
  <si>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</si>
  <si>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</si>
  <si>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</si>
  <si>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</si>
  <si>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</si>
  <si>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</si>
  <si>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</si>
  <si>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</si>
  <si>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</si>
  <si>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</si>
  <si>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</si>
  <si>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</si>
  <si>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</si>
  <si>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</si>
  <si>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</si>
  <si>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</si>
  <si>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</si>
  <si>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</si>
  <si>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</si>
  <si>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</si>
  <si>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</si>
  <si>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</si>
  <si>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</si>
  <si>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</si>
  <si>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</si>
  <si>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</si>
  <si>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</si>
  <si>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</si>
  <si>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</si>
  <si>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</si>
  <si>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</si>
  <si>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</si>
  <si>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</si>
  <si>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</si>
  <si>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</si>
  <si>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</si>
  <si>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</si>
  <si>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</si>
  <si>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</si>
  <si>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</si>
  <si>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</si>
  <si>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</si>
  <si>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</si>
  <si>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</si>
  <si>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</si>
  <si>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</si>
  <si>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</si>
  <si>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</si>
  <si>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</si>
  <si>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</si>
  <si>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</si>
  <si>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</si>
  <si>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</si>
  <si>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</si>
  <si>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</si>
  <si>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</si>
  <si>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</si>
  <si>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</si>
  <si>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</si>
  <si>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</si>
  <si>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</si>
  <si>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</si>
  <si>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</si>
  <si>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</si>
  <si>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</si>
  <si>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</si>
  <si>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</si>
  <si>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</si>
  <si>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</si>
  <si>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</si>
  <si>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</si>
  <si>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</si>
  <si>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</si>
  <si>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</si>
  <si>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</si>
  <si>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</si>
  <si>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</si>
  <si>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</si>
  <si>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</si>
  <si>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</si>
  <si>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</si>
  <si>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</si>
  <si>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</si>
  <si>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</si>
  <si>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</si>
  <si>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</si>
  <si>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</si>
  <si>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</si>
  <si>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</si>
  <si>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</si>
  <si>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</si>
  <si>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</si>
  <si>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</si>
  <si>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</si>
  <si>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</si>
  <si>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</si>
  <si>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</si>
  <si>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</si>
  <si>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</si>
  <si>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</si>
  <si>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</si>
  <si>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</si>
  <si>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</si>
  <si>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</si>
  <si>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</si>
  <si>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</si>
  <si>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</si>
  <si>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</si>
  <si>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</si>
  <si>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</si>
  <si>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</si>
  <si>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</si>
  <si>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</si>
  <si>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</si>
  <si>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</si>
  <si>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</si>
  <si>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</si>
  <si>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</si>
  <si>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</si>
  <si>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</si>
  <si>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</si>
  <si>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</si>
  <si>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</si>
  <si>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</si>
  <si>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</si>
  <si>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</si>
  <si>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</si>
  <si>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</si>
  <si>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</si>
  <si>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</si>
  <si>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</si>
  <si>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</si>
  <si>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</si>
  <si>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</si>
  <si>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</si>
  <si>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</si>
  <si>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</si>
  <si>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</si>
  <si>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</si>
  <si>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</si>
  <si>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</si>
  <si>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</si>
  <si>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</si>
  <si>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</si>
  <si>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</si>
  <si>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</si>
  <si>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</si>
  <si>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</si>
  <si>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</si>
  <si>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</si>
  <si>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</si>
  <si>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</si>
  <si>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</si>
  <si>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</si>
  <si>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</si>
  <si>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</si>
  <si>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</si>
  <si>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</si>
  <si>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</si>
  <si>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</si>
  <si>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</si>
  <si>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</si>
  <si>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</si>
  <si>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</si>
  <si>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</si>
  <si>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</si>
  <si>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</si>
  <si>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</si>
  <si>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</si>
  <si>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</si>
  <si>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</si>
  <si>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</si>
  <si>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</si>
  <si>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</si>
  <si>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</si>
  <si>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</si>
  <si>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</si>
  <si>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</si>
  <si>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</si>
  <si>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</si>
  <si>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</si>
  <si>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</si>
  <si>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</si>
  <si>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</si>
  <si>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</si>
  <si>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</si>
  <si>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</si>
  <si>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</si>
  <si>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</si>
  <si>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</si>
  <si>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</si>
  <si>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</si>
  <si>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</si>
  <si>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</si>
  <si>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</si>
  <si>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</si>
  <si>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</si>
  <si>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</si>
  <si>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</si>
  <si>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</si>
  <si>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</si>
  <si>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</si>
  <si>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</si>
  <si>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</si>
  <si>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</si>
  <si>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</si>
  <si>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</si>
  <si>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</si>
  <si>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</si>
  <si>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</si>
  <si>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</si>
  <si>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</si>
  <si>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</si>
  <si>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</si>
  <si>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</si>
  <si>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</si>
  <si>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</si>
  <si>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</si>
  <si>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</si>
  <si>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</si>
  <si>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</si>
  <si>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</si>
  <si>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</si>
  <si>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</si>
  <si>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</si>
  <si>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</si>
  <si>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</si>
  <si>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</si>
  <si>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</si>
  <si>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</si>
  <si>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</si>
  <si>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</si>
  <si>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</si>
  <si>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</si>
  <si>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</si>
  <si>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</si>
  <si>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</si>
  <si>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</si>
  <si>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</si>
  <si>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</si>
  <si>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</si>
  <si>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</si>
  <si>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</si>
  <si>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</si>
  <si>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</si>
  <si>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</si>
  <si>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</si>
  <si>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</si>
  <si>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</si>
  <si>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</si>
  <si>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</si>
  <si>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</si>
  <si>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</si>
  <si>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</si>
  <si>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</si>
  <si>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</si>
  <si>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</si>
  <si>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</si>
  <si>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</si>
  <si>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</si>
  <si>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</si>
  <si>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</si>
  <si>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</si>
  <si>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</si>
  <si>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</si>
  <si>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</si>
  <si>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</si>
  <si>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</si>
  <si>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</si>
  <si>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</si>
  <si>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</si>
  <si>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</si>
  <si>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</si>
  <si>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</si>
  <si>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</si>
  <si>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</si>
  <si>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</si>
  <si>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</si>
  <si>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</si>
  <si>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</si>
  <si>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</si>
  <si>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</si>
  <si>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</si>
  <si>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</si>
  <si>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</si>
  <si>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</si>
  <si>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</si>
  <si>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</si>
  <si>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</si>
  <si>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</si>
  <si>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</si>
  <si>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</si>
  <si>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</si>
  <si>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</si>
  <si>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</si>
  <si>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</si>
  <si>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</si>
  <si>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</si>
  <si>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</si>
  <si>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</si>
  <si>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</si>
  <si>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</si>
  <si>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</si>
  <si>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</si>
  <si>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</si>
  <si>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</si>
  <si>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</si>
  <si>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</si>
  <si>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</si>
  <si>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</si>
  <si>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</si>
  <si>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</si>
  <si>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</si>
  <si>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</si>
  <si>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</si>
  <si>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</si>
  <si>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</si>
  <si>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</si>
  <si>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</si>
  <si>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</si>
  <si>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</si>
  <si>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</si>
  <si>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</si>
  <si>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</si>
  <si>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</si>
  <si>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</si>
  <si>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</si>
  <si>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</si>
  <si>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</si>
  <si>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</si>
  <si>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</si>
  <si>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</si>
  <si>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</si>
  <si>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</si>
  <si>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</si>
  <si>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</si>
  <si>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</si>
  <si>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</si>
  <si>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</si>
  <si>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</si>
  <si>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</si>
  <si>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</si>
  <si>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</si>
  <si>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</si>
  <si>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</si>
  <si>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</si>
  <si>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</si>
  <si>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</si>
  <si>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</si>
  <si>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</si>
  <si>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</si>
  <si>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</si>
  <si>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</si>
  <si>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</si>
  <si>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</si>
  <si>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</si>
  <si>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</si>
  <si>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</si>
  <si>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</si>
  <si>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</si>
  <si>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</si>
  <si>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</si>
  <si>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</si>
  <si>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</si>
  <si>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</si>
  <si>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</si>
  <si>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</si>
  <si>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</si>
  <si>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</si>
  <si>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</si>
  <si>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</si>
  <si>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</si>
  <si>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</si>
  <si>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</si>
  <si>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</si>
  <si>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</si>
  <si>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</si>
  <si>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</si>
  <si>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</si>
  <si>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</si>
  <si>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</si>
  <si>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</si>
  <si>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</si>
  <si>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</si>
  <si>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</si>
  <si>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</si>
  <si>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</si>
  <si>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</si>
  <si>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</si>
  <si>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</si>
  <si>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</si>
  <si>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</si>
  <si>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</si>
  <si>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</si>
  <si>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</si>
  <si>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</si>
  <si>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</si>
  <si>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</si>
  <si>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</si>
  <si>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</si>
  <si>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</si>
  <si>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</si>
  <si>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</si>
  <si>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</si>
  <si>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</si>
  <si>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</si>
  <si>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</si>
  <si>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</si>
  <si>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</si>
  <si>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</si>
  <si>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</si>
  <si>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</si>
  <si>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</si>
  <si>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</si>
  <si>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</si>
  <si>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</si>
  <si>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</si>
  <si>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</si>
  <si>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</si>
  <si>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</si>
  <si>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</si>
  <si>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</si>
  <si>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</si>
  <si>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</si>
  <si>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</si>
  <si>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</si>
  <si>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</si>
  <si>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</si>
  <si>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</si>
  <si>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</si>
  <si>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</si>
  <si>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</si>
  <si>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</si>
  <si>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</si>
  <si>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</si>
  <si>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</si>
  <si>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</si>
  <si>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</si>
  <si>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</si>
  <si>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</si>
  <si>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</si>
  <si>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</si>
  <si>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</si>
  <si>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</si>
  <si>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</si>
  <si>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</si>
  <si>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</si>
  <si>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</si>
  <si>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</si>
  <si>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</si>
  <si>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</si>
  <si>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</si>
  <si>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</si>
  <si>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</si>
  <si>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</si>
  <si>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</si>
  <si>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</si>
  <si>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</si>
  <si>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</si>
  <si>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</si>
  <si>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</si>
  <si>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</si>
  <si>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</si>
  <si>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</si>
  <si>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</si>
  <si>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</si>
  <si>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</si>
  <si>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</si>
  <si>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</si>
  <si>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</si>
  <si>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</si>
  <si>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</si>
  <si>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</si>
  <si>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</si>
  <si>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</si>
  <si>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</si>
  <si>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</si>
  <si>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</si>
  <si>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</si>
  <si>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</si>
  <si>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</si>
  <si>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</si>
  <si>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</si>
  <si>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</si>
  <si>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</si>
  <si>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</si>
  <si>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</si>
  <si>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</si>
  <si>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</si>
  <si>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</si>
  <si>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</si>
  <si>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</si>
  <si>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</si>
  <si>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</si>
  <si>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</si>
  <si>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</si>
  <si>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</si>
  <si>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</si>
  <si>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</si>
  <si>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</si>
  <si>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</si>
  <si>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</si>
  <si>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</si>
  <si>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</si>
  <si>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</si>
  <si>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</si>
  <si>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</si>
  <si>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</si>
  <si>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</si>
  <si>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</si>
  <si>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</si>
  <si>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</si>
  <si>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</si>
  <si>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</si>
  <si>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</si>
  <si>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</si>
  <si>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</si>
  <si>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</si>
  <si>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</si>
  <si>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</si>
  <si>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</si>
  <si>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</si>
  <si>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</si>
  <si>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</si>
  <si>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</si>
  <si>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</si>
  <si>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</si>
  <si>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</si>
  <si>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</si>
  <si>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</si>
  <si>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</si>
  <si>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</si>
  <si>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</si>
  <si>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</si>
  <si>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</si>
  <si>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</si>
  <si>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</si>
  <si>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</si>
  <si>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</si>
  <si>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</si>
  <si>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</si>
  <si>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</si>
  <si>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</si>
  <si>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</si>
  <si>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</si>
  <si>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</si>
  <si>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</si>
  <si>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</si>
  <si>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</si>
  <si>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</si>
  <si>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</si>
  <si>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</si>
  <si>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</si>
  <si>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</si>
  <si>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</si>
  <si>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</si>
  <si>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</si>
  <si>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</si>
  <si>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</si>
  <si>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</si>
  <si>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</si>
  <si>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</si>
  <si>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</si>
  <si>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</si>
  <si>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</si>
  <si>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</si>
  <si>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</si>
  <si>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</si>
  <si>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</si>
  <si>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</si>
  <si>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</si>
  <si>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</si>
  <si>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</si>
  <si>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</si>
  <si>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</si>
  <si>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</si>
  <si>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</si>
  <si>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</si>
  <si>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</si>
  <si>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</si>
  <si>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</si>
  <si>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</si>
  <si>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</si>
  <si>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</si>
  <si>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</si>
  <si>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</si>
  <si>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</si>
  <si>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</si>
  <si>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</si>
  <si>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</si>
  <si>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</si>
  <si>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</si>
  <si>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</si>
  <si>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</si>
  <si>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</si>
  <si>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</si>
  <si>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</si>
  <si>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</si>
  <si>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</si>
  <si>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</si>
  <si>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</si>
  <si>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</si>
  <si>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</si>
  <si>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</si>
  <si>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</si>
  <si>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</si>
  <si>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</si>
  <si>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</si>
  <si>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</si>
  <si>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</si>
  <si>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</si>
  <si>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</si>
  <si>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</si>
  <si>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</si>
  <si>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</si>
  <si>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</si>
  <si>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</si>
  <si>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</si>
  <si>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</si>
  <si>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</si>
  <si>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</si>
  <si>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</si>
  <si>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</si>
  <si>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</si>
  <si>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</si>
  <si>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</si>
  <si>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</si>
  <si>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</si>
  <si>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</si>
  <si>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</si>
  <si>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</si>
  <si>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</si>
  <si>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</si>
  <si>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</si>
  <si>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</si>
  <si>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</si>
  <si>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</si>
  <si>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</si>
  <si>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</si>
  <si>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</si>
  <si>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</si>
  <si>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</si>
  <si>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</si>
  <si>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</si>
  <si>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</si>
  <si>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</si>
  <si>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</si>
  <si>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</si>
  <si>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</si>
  <si>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</si>
  <si>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</si>
  <si>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</si>
  <si>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</si>
  <si>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</si>
  <si>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</si>
  <si>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</si>
  <si>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</si>
  <si>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</si>
  <si>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</si>
  <si>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</si>
  <si>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</si>
  <si>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</si>
  <si>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</si>
  <si>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</si>
  <si>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</si>
  <si>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</si>
  <si>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</si>
  <si>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</si>
  <si>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</si>
  <si>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</si>
  <si>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</si>
  <si>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</si>
  <si>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</si>
  <si>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</si>
  <si>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</si>
  <si>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</si>
  <si>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</si>
  <si>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</si>
  <si>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</si>
  <si>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</si>
  <si>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</si>
  <si>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</si>
  <si>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</si>
  <si>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</si>
  <si>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</si>
  <si>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</si>
  <si>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</si>
  <si>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</si>
  <si>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</si>
  <si>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</si>
  <si>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</si>
  <si>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</si>
  <si>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</si>
  <si>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</si>
  <si>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</si>
  <si>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</si>
  <si>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</si>
  <si>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</si>
  <si>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</si>
  <si>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</si>
  <si>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</si>
  <si>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</si>
  <si>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</si>
  <si>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</si>
  <si>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</si>
  <si>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</si>
  <si>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</si>
  <si>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</si>
  <si>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</si>
  <si>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</si>
  <si>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</si>
  <si>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</si>
  <si>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</si>
  <si>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</si>
  <si>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</si>
  <si>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</si>
  <si>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</si>
  <si>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</si>
  <si>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</si>
  <si>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</si>
  <si>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</si>
  <si>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</si>
  <si>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</si>
  <si>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</si>
  <si>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</si>
  <si>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</si>
  <si>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</si>
  <si>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</si>
  <si>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</si>
  <si>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</si>
  <si>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</si>
  <si>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</si>
  <si>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</si>
  <si>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</si>
  <si>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</si>
  <si>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</si>
  <si>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</si>
  <si>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</si>
  <si>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</si>
  <si>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</si>
  <si>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</si>
  <si>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</si>
  <si>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</si>
  <si>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</si>
  <si>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</si>
  <si>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</si>
  <si>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</si>
  <si>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</si>
  <si>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</si>
  <si>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</si>
  <si>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</si>
  <si>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</si>
  <si>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</si>
  <si>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</si>
  <si>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</si>
  <si>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</si>
  <si>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</si>
  <si>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</si>
  <si>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</si>
  <si>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</si>
  <si>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</si>
  <si>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</si>
  <si>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</si>
  <si>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</si>
  <si>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</si>
  <si>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</si>
  <si>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</si>
  <si>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</si>
  <si>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</si>
  <si>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</si>
  <si>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</si>
  <si>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</si>
  <si>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</si>
  <si>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</si>
  <si>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</si>
  <si>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</si>
  <si>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</si>
  <si>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</si>
  <si>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</si>
  <si>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</si>
  <si>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</si>
  <si>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</si>
  <si>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</si>
  <si>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</si>
  <si>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</si>
  <si>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</si>
  <si>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</si>
  <si>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</si>
  <si>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</si>
  <si>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</si>
  <si>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</si>
  <si>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</si>
  <si>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</si>
  <si>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</si>
  <si>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</si>
  <si>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</si>
  <si>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</si>
  <si>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</si>
  <si>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</si>
  <si>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</si>
  <si>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</si>
  <si>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</si>
  <si>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</si>
  <si>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</si>
  <si>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</si>
  <si>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</si>
  <si>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</si>
  <si>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</si>
  <si>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</si>
  <si>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</si>
  <si>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</si>
  <si>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</si>
  <si>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</si>
  <si>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</si>
  <si>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</si>
  <si>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</si>
  <si>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</si>
  <si>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</si>
  <si>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</si>
  <si>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</si>
  <si>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</si>
  <si>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</si>
  <si>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</si>
  <si>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</si>
  <si>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</si>
  <si>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</si>
  <si>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</si>
  <si>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</si>
  <si>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</si>
  <si>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</si>
  <si>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</si>
  <si>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</si>
  <si>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</si>
  <si>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</si>
  <si>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</si>
  <si>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</si>
  <si>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</si>
  <si>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</si>
  <si>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</si>
  <si>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</si>
  <si>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</si>
  <si>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</si>
  <si>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</si>
  <si>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</si>
  <si>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</si>
  <si>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</si>
  <si>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</si>
  <si>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</si>
  <si>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</si>
  <si>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</si>
  <si>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</si>
  <si>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</si>
  <si>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</si>
  <si>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</si>
  <si>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</si>
  <si>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</si>
  <si>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</si>
  <si>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</si>
  <si>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</si>
  <si>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</si>
  <si>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</si>
  <si>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</si>
  <si>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</si>
  <si>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</si>
  <si>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</si>
  <si>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</si>
  <si>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</si>
  <si>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</si>
  <si>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</si>
  <si>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</si>
  <si>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</si>
  <si>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</si>
  <si>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</si>
  <si>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</si>
  <si>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</si>
  <si>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</si>
  <si>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</si>
  <si>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</si>
  <si>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</si>
  <si>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</si>
  <si>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</si>
  <si>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</si>
  <si>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</si>
  <si>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</si>
  <si>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</si>
  <si>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</si>
  <si>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</si>
  <si>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</si>
  <si>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</si>
  <si>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</si>
  <si>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</si>
  <si>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</si>
  <si>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</si>
  <si>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</si>
  <si>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</si>
  <si>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</si>
  <si>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</si>
  <si>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</si>
  <si>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</si>
  <si>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</si>
  <si>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</si>
  <si>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</si>
  <si>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</si>
  <si>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</si>
  <si>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</si>
  <si>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</si>
  <si>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</si>
  <si>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</si>
  <si>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</si>
  <si>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</si>
  <si>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</si>
  <si>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</si>
  <si>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</si>
  <si>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</si>
  <si>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</si>
  <si>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</si>
  <si>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</si>
  <si>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</si>
  <si>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</si>
  <si>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</si>
  <si>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</si>
  <si>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</si>
  <si>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</si>
  <si>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</si>
  <si>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</si>
  <si>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</si>
  <si>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</si>
  <si>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</si>
  <si>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</si>
  <si>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</si>
  <si>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</si>
  <si>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</si>
  <si>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</si>
  <si>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</si>
  <si>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</si>
  <si>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</si>
  <si>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</si>
  <si>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</si>
  <si>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</si>
  <si>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</si>
  <si>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</si>
  <si>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</si>
  <si>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</si>
  <si>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</si>
  <si>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</si>
  <si>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</si>
  <si>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</si>
  <si>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</si>
  <si>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</si>
  <si>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</si>
  <si>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</si>
  <si>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</si>
  <si>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</si>
  <si>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</si>
  <si>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</si>
  <si>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</si>
  <si>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</si>
  <si>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</si>
  <si>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</si>
  <si>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</si>
  <si>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</si>
  <si>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</si>
  <si>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</si>
  <si>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</si>
  <si>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</si>
  <si>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</si>
  <si>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</si>
  <si>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</si>
  <si>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</si>
  <si>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</si>
  <si>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</si>
  <si>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</si>
  <si>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</si>
  <si>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</si>
  <si>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</si>
  <si>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</si>
  <si>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</si>
  <si>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</si>
  <si>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</si>
  <si>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</si>
  <si>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</si>
  <si>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</si>
  <si>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</si>
  <si>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</si>
  <si>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</si>
  <si>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</si>
  <si>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</si>
  <si>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</si>
  <si>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</si>
  <si>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</si>
  <si>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</si>
  <si>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</si>
  <si>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</si>
  <si>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</si>
  <si>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</si>
  <si>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</si>
  <si>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</si>
  <si>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</si>
  <si>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</si>
  <si>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</si>
  <si>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</si>
  <si>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</si>
  <si>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</si>
  <si>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</si>
  <si>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</si>
  <si>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</si>
  <si>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</si>
  <si>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</si>
  <si>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</si>
  <si>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</si>
  <si>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</si>
  <si>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</si>
  <si>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</si>
  <si>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</si>
  <si>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</si>
  <si>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</si>
  <si>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</si>
  <si>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</si>
  <si>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</si>
  <si>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</si>
  <si>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</si>
  <si>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</si>
  <si>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</si>
  <si>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</si>
  <si>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</si>
  <si>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</si>
  <si>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</si>
  <si>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</si>
  <si>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</si>
  <si>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</si>
  <si>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</si>
  <si>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</si>
  <si>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</si>
  <si>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</si>
  <si>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</si>
  <si>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</si>
  <si>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</si>
  <si>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</si>
  <si>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</si>
  <si>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</si>
  <si>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</si>
  <si>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</si>
  <si>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</si>
  <si>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</si>
  <si>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</si>
  <si>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</si>
  <si>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</si>
  <si>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</si>
  <si>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</si>
  <si>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</si>
  <si>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</si>
  <si>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</si>
  <si>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</si>
  <si>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</si>
  <si>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</si>
  <si>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</si>
  <si>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</si>
  <si>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</si>
  <si>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</si>
  <si>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</si>
  <si>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</si>
  <si>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</si>
  <si>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</si>
  <si>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</si>
  <si>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</si>
  <si>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</si>
  <si>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</si>
  <si>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</si>
  <si>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</si>
  <si>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</si>
  <si>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</si>
  <si>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</si>
  <si>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</si>
  <si>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</si>
  <si>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</si>
  <si>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</si>
  <si>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</si>
  <si>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</si>
  <si>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</si>
  <si>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</si>
  <si>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</si>
  <si>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</si>
  <si>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</si>
  <si>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</si>
  <si>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</si>
  <si>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</si>
  <si>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</si>
  <si>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</si>
  <si>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</si>
  <si>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</si>
  <si>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</si>
  <si>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</si>
  <si>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</si>
  <si>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</si>
  <si>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</si>
  <si>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</si>
  <si>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</si>
  <si>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</si>
  <si>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</si>
  <si>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</si>
  <si>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</si>
  <si>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</si>
  <si>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</si>
  <si>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</si>
  <si>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</si>
  <si>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</si>
  <si>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</si>
  <si>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</si>
  <si>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</si>
  <si>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</si>
  <si>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</si>
  <si>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</si>
  <si>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</si>
  <si>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</si>
  <si>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</si>
  <si>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</si>
  <si>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</si>
  <si>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</si>
  <si>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</si>
  <si>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</si>
  <si>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</si>
  <si>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</si>
  <si>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</si>
  <si>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</si>
  <si>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</si>
  <si>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</si>
  <si>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</si>
  <si>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</si>
  <si>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</si>
  <si>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</si>
  <si>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</si>
  <si>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</si>
  <si>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</si>
  <si>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</si>
  <si>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</si>
  <si>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</si>
  <si>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</si>
  <si>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</si>
  <si>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</si>
  <si>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</si>
  <si>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</si>
  <si>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</si>
  <si>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</si>
  <si>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</si>
  <si>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</si>
  <si>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</si>
  <si>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</si>
  <si>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</si>
  <si>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</si>
  <si>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</si>
  <si>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</si>
  <si>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</si>
  <si>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</si>
  <si>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</si>
  <si>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</si>
  <si>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</si>
  <si>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</si>
  <si>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</si>
  <si>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</si>
  <si>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</si>
  <si>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</si>
  <si>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</si>
  <si>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</si>
  <si>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</si>
  <si>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</si>
  <si>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</si>
  <si>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</si>
  <si>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</si>
  <si>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</si>
  <si>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</si>
  <si>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</si>
  <si>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</si>
  <si>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</si>
  <si>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</si>
  <si>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</si>
  <si>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</si>
  <si>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</si>
  <si>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</si>
  <si>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</si>
  <si>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</si>
  <si>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</si>
  <si>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</si>
  <si>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</si>
  <si>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</si>
  <si>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</si>
  <si>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</si>
  <si>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</si>
  <si>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</si>
  <si>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</si>
  <si>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</si>
  <si>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</si>
  <si>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</si>
  <si>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</si>
  <si>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</si>
  <si>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</si>
  <si>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</si>
  <si>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</si>
  <si>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</si>
  <si>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</si>
  <si>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</si>
  <si>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</si>
  <si>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</si>
  <si>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</si>
  <si>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</si>
  <si>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</si>
  <si>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</si>
  <si>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</si>
  <si>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</si>
  <si>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</si>
  <si>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</si>
  <si>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</si>
  <si>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</si>
  <si>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</si>
  <si>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</si>
  <si>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</si>
  <si>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</si>
  <si>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</si>
  <si>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</si>
  <si>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</si>
  <si>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</si>
  <si>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</si>
  <si>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</si>
  <si>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</si>
  <si>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</si>
  <si>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</si>
  <si>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</si>
  <si>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</si>
  <si>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</si>
  <si>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</si>
  <si>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</si>
  <si>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</si>
  <si>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</si>
  <si>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</si>
  <si>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</si>
  <si>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</si>
  <si>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</si>
  <si>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</si>
  <si>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</si>
  <si>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</si>
  <si>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</si>
  <si>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</si>
  <si>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</si>
  <si>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</si>
  <si>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</si>
  <si>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</si>
  <si>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</si>
  <si>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</si>
  <si>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</si>
  <si>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</si>
  <si>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</si>
  <si>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</si>
  <si>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</si>
  <si>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</si>
  <si>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</si>
  <si>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</si>
  <si>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</si>
  <si>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</si>
  <si>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</si>
  <si>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</si>
  <si>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</si>
  <si>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</si>
  <si>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</si>
  <si>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</si>
  <si>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</si>
  <si>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</si>
  <si>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</si>
  <si>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</si>
  <si>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</si>
  <si>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</si>
  <si>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</si>
  <si>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</si>
  <si>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</si>
  <si>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</si>
  <si>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</si>
  <si>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</si>
  <si>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</si>
  <si>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</si>
  <si>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</si>
  <si>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</si>
  <si>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</si>
  <si>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</si>
  <si>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</si>
  <si>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</si>
  <si>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</si>
  <si>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</si>
  <si>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</si>
  <si>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</si>
  <si>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</si>
  <si>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</si>
  <si>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</si>
  <si>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</si>
  <si>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</si>
  <si>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</si>
  <si>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</si>
  <si>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</si>
  <si>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</si>
  <si>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</si>
  <si>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</si>
  <si>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</si>
  <si>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</si>
  <si>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</si>
  <si>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</si>
  <si>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</si>
  <si>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</si>
  <si>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</si>
  <si>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</si>
  <si>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</si>
  <si>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</si>
  <si>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</si>
  <si>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</si>
  <si>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</si>
  <si>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</si>
  <si>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</si>
  <si>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</si>
  <si>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</si>
  <si>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</si>
  <si>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</si>
  <si>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</si>
  <si>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</si>
  <si>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</si>
  <si>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</si>
  <si>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</si>
  <si>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</si>
  <si>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</si>
  <si>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</si>
  <si>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</si>
  <si>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</si>
  <si>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</si>
  <si>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</si>
  <si>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</si>
  <si>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</si>
  <si>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</si>
  <si>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</si>
  <si>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</si>
  <si>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</si>
  <si>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</si>
  <si>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</si>
  <si>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</si>
  <si>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</si>
  <si>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</si>
  <si>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</si>
  <si>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</si>
  <si>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</si>
  <si>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</si>
  <si>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</si>
  <si>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</si>
  <si>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</si>
  <si>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</si>
  <si>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</si>
  <si>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</si>
  <si>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</si>
  <si>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</si>
  <si>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</si>
  <si>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</si>
  <si>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</si>
  <si>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</si>
  <si>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</si>
  <si>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</si>
  <si>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</si>
  <si>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</si>
  <si>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</si>
  <si>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</si>
  <si>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</si>
  <si>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</si>
  <si>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</si>
  <si>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</si>
  <si>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</si>
  <si>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</si>
  <si>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</si>
  <si>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</si>
  <si>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</si>
  <si>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</si>
  <si>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</si>
  <si>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</si>
  <si>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</si>
  <si>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</si>
  <si>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</si>
  <si>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</si>
  <si>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</si>
  <si>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</si>
  <si>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</si>
  <si>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</si>
  <si>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</si>
  <si>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</si>
  <si>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</si>
  <si>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</si>
  <si>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</si>
  <si>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</si>
  <si>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</si>
  <si>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</si>
  <si>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</si>
  <si>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</si>
  <si>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</si>
  <si>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</si>
  <si>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</si>
  <si>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</si>
  <si>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</si>
  <si>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</si>
  <si>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</si>
  <si>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</si>
  <si>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</si>
  <si>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</si>
  <si>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</si>
  <si>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</si>
  <si>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</si>
  <si>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</si>
  <si>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</si>
  <si>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</si>
  <si>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</si>
  <si>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</si>
  <si>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</si>
  <si>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</si>
  <si>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</si>
  <si>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</si>
  <si>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</si>
  <si>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</si>
  <si>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</si>
  <si>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</si>
  <si>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</si>
  <si>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</si>
  <si>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</si>
  <si>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</si>
  <si>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</si>
  <si>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</si>
  <si>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</si>
  <si>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</si>
  <si>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</si>
  <si>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</si>
  <si>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</si>
  <si>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</si>
  <si>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</si>
  <si>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</si>
  <si>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</si>
  <si>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</si>
  <si>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</si>
  <si>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</si>
  <si>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</si>
  <si>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</si>
  <si>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</si>
  <si>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</si>
  <si>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</si>
  <si>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</si>
  <si>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</si>
  <si>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</si>
  <si>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</si>
  <si>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</si>
  <si>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</si>
  <si>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</si>
  <si>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</si>
  <si>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</si>
  <si>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</si>
  <si>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</si>
  <si>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</si>
  <si>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</si>
  <si>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</si>
  <si>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</si>
  <si>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</si>
  <si>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</si>
  <si>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</si>
  <si>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</si>
  <si>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</si>
  <si>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</si>
  <si>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</si>
  <si>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</si>
  <si>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</si>
  <si>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</si>
  <si>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</si>
  <si>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</si>
  <si>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</si>
  <si>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</si>
  <si>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</si>
  <si>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</si>
  <si>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</si>
  <si>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</si>
  <si>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</si>
  <si>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</si>
  <si>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</si>
  <si>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</si>
  <si>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</si>
  <si>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</si>
  <si>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</si>
  <si>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</si>
  <si>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</si>
  <si>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</si>
  <si>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</si>
  <si>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</si>
  <si>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</si>
  <si>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</si>
  <si>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</si>
  <si>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</si>
  <si>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</si>
  <si>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</si>
  <si>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</si>
  <si>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</si>
  <si>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</si>
  <si>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</si>
  <si>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</si>
  <si>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</si>
  <si>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</si>
  <si>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</si>
  <si>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</si>
  <si>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</si>
  <si>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</si>
  <si>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</si>
  <si>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</si>
  <si>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</si>
  <si>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</si>
  <si>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</si>
  <si>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</si>
  <si>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</si>
  <si>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</si>
  <si>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</si>
  <si>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</si>
  <si>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</si>
  <si>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</si>
  <si>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</si>
  <si>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</si>
  <si>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</si>
  <si>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</si>
  <si>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</si>
  <si>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</si>
  <si>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</si>
  <si>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</si>
  <si>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</si>
  <si>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</si>
  <si>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</si>
  <si>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</si>
  <si>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</si>
  <si>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</si>
  <si>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</si>
  <si>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</si>
  <si>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</si>
  <si>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</si>
  <si>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</si>
  <si>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</si>
  <si>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</si>
  <si>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</si>
  <si>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</si>
  <si>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</si>
  <si>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</si>
  <si>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</si>
  <si>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</si>
  <si>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</si>
  <si>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</si>
  <si>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</si>
  <si>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</si>
  <si>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</si>
  <si>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</si>
  <si>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</si>
  <si>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</si>
  <si>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</si>
  <si>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</si>
  <si>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</si>
  <si>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</si>
  <si>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</si>
  <si>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</si>
  <si>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</si>
  <si>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</si>
  <si>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</si>
  <si>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</si>
  <si>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</si>
  <si>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</si>
  <si>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</si>
  <si>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</si>
  <si>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</si>
  <si>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</si>
  <si>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</si>
  <si>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</si>
  <si>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</si>
  <si>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</si>
  <si>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</si>
  <si>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</si>
  <si>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</si>
  <si>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</si>
  <si>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</si>
  <si>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</si>
  <si>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</si>
  <si>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</si>
  <si>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</si>
  <si>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</si>
  <si>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</si>
  <si>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</si>
  <si>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</si>
  <si>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</si>
  <si>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</si>
  <si>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</si>
  <si>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</si>
  <si>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</si>
  <si>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</si>
  <si>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</si>
  <si>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</si>
  <si>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</si>
  <si>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</si>
  <si>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</si>
  <si>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</si>
  <si>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</si>
  <si>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</si>
  <si>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</si>
  <si>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</si>
  <si>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</si>
  <si>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</si>
  <si>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</si>
  <si>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</si>
  <si>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</si>
  <si>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</si>
  <si>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</si>
  <si>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</si>
  <si>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</si>
  <si>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</si>
  <si>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</si>
  <si>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</si>
  <si>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</si>
  <si>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</si>
  <si>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</si>
  <si>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</si>
  <si>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</si>
  <si>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</si>
  <si>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</si>
  <si>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</si>
  <si>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</si>
  <si>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</si>
  <si>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</si>
  <si>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</si>
  <si>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</si>
  <si>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</si>
  <si>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</si>
  <si>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</si>
  <si>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</si>
  <si>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</si>
  <si>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</si>
  <si>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</si>
  <si>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</si>
  <si>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</si>
  <si>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</si>
  <si>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</si>
  <si>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</si>
  <si>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</si>
  <si>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</si>
  <si>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</si>
  <si>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</si>
  <si>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</si>
  <si>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</si>
  <si>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</si>
  <si>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</si>
  <si>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</si>
  <si>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</si>
  <si>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</si>
  <si>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</si>
  <si>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</si>
  <si>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</si>
  <si>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</si>
  <si>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</si>
  <si>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</si>
  <si>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</si>
  <si>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</si>
  <si>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</si>
  <si>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</si>
  <si>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</si>
  <si>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</si>
  <si>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</si>
  <si>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</si>
  <si>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</si>
  <si>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</si>
  <si>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</si>
  <si>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</si>
  <si>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</si>
  <si>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</si>
  <si>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</si>
  <si>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</si>
  <si>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</si>
  <si>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</si>
  <si>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</si>
  <si>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</si>
  <si>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</si>
  <si>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</si>
  <si>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</si>
  <si>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</si>
  <si>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</si>
  <si>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</si>
  <si>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</si>
  <si>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</si>
  <si>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</si>
  <si>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</si>
  <si>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</si>
  <si>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</si>
  <si>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</si>
  <si>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</si>
  <si>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</si>
  <si>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</si>
  <si>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</si>
  <si>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</si>
  <si>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</si>
  <si>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</si>
  <si>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</si>
  <si>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</si>
  <si>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</si>
  <si>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</si>
  <si>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</si>
  <si>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</si>
  <si>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</si>
  <si>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</si>
  <si>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</si>
  <si>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</si>
  <si>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</si>
  <si>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</si>
  <si>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</si>
  <si>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</si>
  <si>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</si>
  <si>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</si>
  <si>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</si>
  <si>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</si>
  <si>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</si>
  <si>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</si>
  <si>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</si>
  <si>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</si>
  <si>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</si>
  <si>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</si>
  <si>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</si>
  <si>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</si>
  <si>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</si>
  <si>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</si>
  <si>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</si>
  <si>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</si>
  <si>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</si>
  <si>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</si>
  <si>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</si>
  <si>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</si>
  <si>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</si>
  <si>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</si>
  <si>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</si>
  <si>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</si>
  <si>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</si>
  <si>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</si>
  <si>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</si>
  <si>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</si>
  <si>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</si>
  <si>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</si>
  <si>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</si>
  <si>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</si>
  <si>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</si>
  <si>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</si>
  <si>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</si>
  <si>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</si>
  <si>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</si>
  <si>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</si>
  <si>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</si>
  <si>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</si>
  <si>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</si>
  <si>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</si>
  <si>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</si>
  <si>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</si>
  <si>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</si>
  <si>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</si>
  <si>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</si>
  <si>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</si>
  <si>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</si>
  <si>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</si>
  <si>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</si>
  <si>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</si>
  <si>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</si>
  <si>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</si>
  <si>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</si>
  <si>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</si>
  <si>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</si>
  <si>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</si>
  <si>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</si>
  <si>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</si>
  <si>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</si>
  <si>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</si>
  <si>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</si>
  <si>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</si>
  <si>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</si>
  <si>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</si>
  <si>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</si>
  <si>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</si>
  <si>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</si>
  <si>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</si>
  <si>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</si>
  <si>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</si>
  <si>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</si>
  <si>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</si>
  <si>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</si>
  <si>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</si>
  <si>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</si>
  <si>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</si>
  <si>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</si>
  <si>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</si>
  <si>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</si>
  <si>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</si>
  <si>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</si>
  <si>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</si>
  <si>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</si>
  <si>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</si>
  <si>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</si>
  <si>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</si>
  <si>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</si>
  <si>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</si>
  <si>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</si>
  <si>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</si>
  <si>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</si>
  <si>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</si>
  <si>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</si>
  <si>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</si>
  <si>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</si>
  <si>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</si>
  <si>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</si>
  <si>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</si>
  <si>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</si>
  <si>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</si>
  <si>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</si>
  <si>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</si>
  <si>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</si>
  <si>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</si>
  <si>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</si>
  <si>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</si>
  <si>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</si>
  <si>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</si>
  <si>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</si>
  <si>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</si>
  <si>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</si>
  <si>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</si>
  <si>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</si>
  <si>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</si>
  <si>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</si>
  <si>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</si>
  <si>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</si>
  <si>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</si>
  <si>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</si>
  <si>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</si>
  <si>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</si>
  <si>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</si>
  <si>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</si>
  <si>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</si>
  <si>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</si>
  <si>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</si>
  <si>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</si>
  <si>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</si>
  <si>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</si>
  <si>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</si>
  <si>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</si>
  <si>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</si>
  <si>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</si>
  <si>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</si>
  <si>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</si>
  <si>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</si>
  <si>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</si>
  <si>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</si>
  <si>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</si>
  <si>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</si>
  <si>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</si>
  <si>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</si>
  <si>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</si>
  <si>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</si>
  <si>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</si>
  <si>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</si>
  <si>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</si>
  <si>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</si>
  <si>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</si>
  <si>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</si>
  <si>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</si>
  <si>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</si>
  <si>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</si>
  <si>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</si>
  <si>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</si>
  <si>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</si>
  <si>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</si>
  <si>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</si>
  <si>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</si>
  <si>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</si>
  <si>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</si>
  <si>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</si>
  <si>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</si>
  <si>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</si>
  <si>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</si>
  <si>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</si>
  <si>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</si>
  <si>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</si>
  <si>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</si>
  <si>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</si>
  <si>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</si>
  <si>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</si>
  <si>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</si>
  <si>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</si>
  <si>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</si>
  <si>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</si>
  <si>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</si>
  <si>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</si>
  <si>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</si>
  <si>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</si>
  <si>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</si>
  <si>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</si>
  <si>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</si>
  <si>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</si>
  <si>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</si>
  <si>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</si>
  <si>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</si>
  <si>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</si>
  <si>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</si>
  <si>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</si>
  <si>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</si>
  <si>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</si>
  <si>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</si>
  <si>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</si>
  <si>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</si>
  <si>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</si>
  <si>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</si>
  <si>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</si>
  <si>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</si>
  <si>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</si>
  <si>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</si>
  <si>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</si>
  <si>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</si>
  <si>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</si>
  <si>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</si>
  <si>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</si>
  <si>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</si>
  <si>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</si>
  <si>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</si>
  <si>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</si>
  <si>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</si>
  <si>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</si>
  <si>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</si>
  <si>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</si>
  <si>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</si>
  <si>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</si>
  <si>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</si>
  <si>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</si>
  <si>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</si>
  <si>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</si>
  <si>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</si>
  <si>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</si>
  <si>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</si>
  <si>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</si>
  <si>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</si>
  <si>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</si>
  <si>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</si>
  <si>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</si>
  <si>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</si>
  <si>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</si>
  <si>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</si>
  <si>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</si>
  <si>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</si>
  <si>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</si>
  <si>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</si>
  <si>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</si>
  <si>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</si>
  <si>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</si>
  <si>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</si>
  <si>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</si>
  <si>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</si>
  <si>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</si>
  <si>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</si>
  <si>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</si>
  <si>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</si>
  <si>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</si>
  <si>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</si>
  <si>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</si>
  <si>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</si>
  <si>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</si>
  <si>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</si>
  <si>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</si>
  <si>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</si>
  <si>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</si>
  <si>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</si>
  <si>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</si>
  <si>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</si>
  <si>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</si>
  <si>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</si>
  <si>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</si>
  <si>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</si>
  <si>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</si>
  <si>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</si>
  <si>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</si>
  <si>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</si>
  <si>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</si>
  <si>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</si>
  <si>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</si>
  <si>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</si>
  <si>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</si>
  <si>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</si>
  <si>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</si>
  <si>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</si>
  <si>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</si>
  <si>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</si>
  <si>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</si>
  <si>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</si>
  <si>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</si>
  <si>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</si>
  <si>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</si>
  <si>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</si>
  <si>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</si>
  <si>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</si>
  <si>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</si>
  <si>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</si>
  <si>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</si>
  <si>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</si>
  <si>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</si>
  <si>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</si>
  <si>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</si>
  <si>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</si>
  <si>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</si>
  <si>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</si>
  <si>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</si>
  <si>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</si>
  <si>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</si>
  <si>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</si>
  <si>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</si>
  <si>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</si>
  <si>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</si>
  <si>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</si>
  <si>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</si>
  <si>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</si>
  <si>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</si>
  <si>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</si>
  <si>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</si>
  <si>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</si>
  <si>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</si>
  <si>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</si>
  <si>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</si>
  <si>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</si>
  <si>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</si>
  <si>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</si>
  <si>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</si>
  <si>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</si>
  <si>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</si>
  <si>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</si>
  <si>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</si>
  <si>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</si>
  <si>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</si>
  <si>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</si>
  <si>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</si>
  <si>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</si>
  <si>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</si>
  <si>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</si>
  <si>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</si>
  <si>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</si>
  <si>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</si>
  <si>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</si>
  <si>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</si>
  <si>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</si>
  <si>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</si>
  <si>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</si>
  <si>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</si>
  <si>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</si>
  <si>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</si>
  <si>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</si>
  <si>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</si>
  <si>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</si>
  <si>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</si>
  <si>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</si>
  <si>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</si>
  <si>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</si>
  <si>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</si>
  <si>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</si>
  <si>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</si>
  <si>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</si>
  <si>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</si>
  <si>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</si>
  <si>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</si>
  <si>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</si>
  <si>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</si>
  <si>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</si>
  <si>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</si>
  <si>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</si>
  <si>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</si>
  <si>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</si>
  <si>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</si>
  <si>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</si>
  <si>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</si>
  <si>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</si>
  <si>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</si>
  <si>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</si>
  <si>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</si>
  <si>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</si>
  <si>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</si>
  <si>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</si>
  <si>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</si>
  <si>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</si>
  <si>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</si>
  <si>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</si>
  <si>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</si>
  <si>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</si>
  <si>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</si>
  <si>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</si>
  <si>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</si>
  <si>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</si>
  <si>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</si>
  <si>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</si>
  <si>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</si>
  <si>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</si>
  <si>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</si>
  <si>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</si>
  <si>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</si>
  <si>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</si>
  <si>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</si>
  <si>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</si>
  <si>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</si>
  <si>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</si>
  <si>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</si>
  <si>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</si>
  <si>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</si>
  <si>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</si>
  <si>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</si>
  <si>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</si>
  <si>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</si>
  <si>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</si>
  <si>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</si>
  <si>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</si>
  <si>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</si>
  <si>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</si>
  <si>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</si>
  <si>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</si>
  <si>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</si>
  <si>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</si>
  <si>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</si>
  <si>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</si>
  <si>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</si>
  <si>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</si>
  <si>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</si>
  <si>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</si>
  <si>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</si>
  <si>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</si>
  <si>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</si>
  <si>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</si>
  <si>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</si>
  <si>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</si>
  <si>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</si>
  <si>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</si>
  <si>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</si>
  <si>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</si>
  <si>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</si>
  <si>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</si>
  <si>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</si>
  <si>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</si>
  <si>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</si>
  <si>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</si>
  <si>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</si>
  <si>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</si>
  <si>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</si>
  <si>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</si>
  <si>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</si>
  <si>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</si>
  <si>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</si>
  <si>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</si>
  <si>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</si>
  <si>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</si>
  <si>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</si>
  <si>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</si>
  <si>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</si>
  <si>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</si>
  <si>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</si>
  <si>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</si>
  <si>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</si>
  <si>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</si>
  <si>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</si>
  <si>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</si>
  <si>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</si>
  <si>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</si>
  <si>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</si>
  <si>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</si>
  <si>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</si>
  <si>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</si>
  <si>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</si>
  <si>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</si>
  <si>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</si>
  <si>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</si>
  <si>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</si>
  <si>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</si>
  <si>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</si>
  <si>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</si>
  <si>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</si>
  <si>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</si>
  <si>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</si>
  <si>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</si>
  <si>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</si>
  <si>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</si>
  <si>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</si>
  <si>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</si>
  <si>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</si>
  <si>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</si>
  <si>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</si>
  <si>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</si>
  <si>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</si>
  <si>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</si>
  <si>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</si>
  <si>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</si>
  <si>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</si>
  <si>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</si>
  <si>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</si>
  <si>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</si>
  <si>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</si>
  <si>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</si>
  <si>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</si>
  <si>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</si>
  <si>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</si>
  <si>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</si>
  <si>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</si>
  <si>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</si>
  <si>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</si>
  <si>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</si>
  <si>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</si>
  <si>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</si>
  <si>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</si>
  <si>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</si>
  <si>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</si>
  <si>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</si>
  <si>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</si>
  <si>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</si>
  <si>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</si>
  <si>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</si>
  <si>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</si>
  <si>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</si>
  <si>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</si>
  <si>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</si>
  <si>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</si>
  <si>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</si>
  <si>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</si>
  <si>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</si>
  <si>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</si>
  <si>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</si>
  <si>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</si>
  <si>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</si>
  <si>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</si>
  <si>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</si>
  <si>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</si>
  <si>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</si>
  <si>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</si>
  <si>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</si>
  <si>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</si>
  <si>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</si>
  <si>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</si>
  <si>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</si>
  <si>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</si>
  <si>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</si>
  <si>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</si>
  <si>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</si>
  <si>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</si>
  <si>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</si>
  <si>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</si>
  <si>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</si>
  <si>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</si>
  <si>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</si>
  <si>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</si>
  <si>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</si>
  <si>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</si>
  <si>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</si>
  <si>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</si>
  <si>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</si>
  <si>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</si>
  <si>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</si>
  <si>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</si>
  <si>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</si>
  <si>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</si>
  <si>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</si>
  <si>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</si>
  <si>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</si>
  <si>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</si>
  <si>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</si>
  <si>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</si>
  <si>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</si>
  <si>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</si>
  <si>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</si>
  <si>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</si>
  <si>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</si>
  <si>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</si>
  <si>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</si>
  <si>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</si>
  <si>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</si>
  <si>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</si>
  <si>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</si>
  <si>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</si>
  <si>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</si>
  <si>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</si>
  <si>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</si>
  <si>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</si>
  <si>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</si>
  <si>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</si>
  <si>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</si>
  <si>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</si>
  <si>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</si>
  <si>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</si>
  <si>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</si>
  <si>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</si>
  <si>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</si>
  <si>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</si>
  <si>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</si>
  <si>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</si>
  <si>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</si>
  <si>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</si>
  <si>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</si>
  <si>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</si>
  <si>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</si>
  <si>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</si>
  <si>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</si>
  <si>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</si>
  <si>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</si>
  <si>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</si>
  <si>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</si>
  <si>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</si>
  <si>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</si>
  <si>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</si>
  <si>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</si>
  <si>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</si>
  <si>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</si>
  <si>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</si>
  <si>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</si>
  <si>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</si>
  <si>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</si>
  <si>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</si>
  <si>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</si>
  <si>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</si>
  <si>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</si>
  <si>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</si>
  <si>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</si>
  <si>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</si>
  <si>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</si>
  <si>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</si>
  <si>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</si>
  <si>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</si>
  <si>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</si>
  <si>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</si>
  <si>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</si>
  <si>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</si>
  <si>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</si>
  <si>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</si>
  <si>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</si>
  <si>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</si>
  <si>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</si>
  <si>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</si>
  <si>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</si>
  <si>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</si>
  <si>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</si>
  <si>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</si>
  <si>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</si>
  <si>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</si>
  <si>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</si>
  <si>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</si>
  <si>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</si>
  <si>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</si>
  <si>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</si>
  <si>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</si>
  <si>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</si>
  <si>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</si>
  <si>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</si>
  <si>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</si>
  <si>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</si>
  <si>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</si>
  <si>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</si>
  <si>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</si>
  <si>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</si>
  <si>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</si>
  <si>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</si>
  <si>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</si>
  <si>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</si>
  <si>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</si>
  <si>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</si>
  <si>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</si>
  <si>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</si>
  <si>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</si>
  <si>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</si>
  <si>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</si>
  <si>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</si>
  <si>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</si>
  <si>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</si>
  <si>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</si>
  <si>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</si>
  <si>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</si>
  <si>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</si>
  <si>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</si>
  <si>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</si>
  <si>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</si>
  <si>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</si>
  <si>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</si>
  <si>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</si>
  <si>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</si>
  <si>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</si>
  <si>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</si>
  <si>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</si>
  <si>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</si>
  <si>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</si>
  <si>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</si>
  <si>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</si>
  <si>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</si>
  <si>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</si>
  <si>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</si>
  <si>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</si>
  <si>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</si>
  <si>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</si>
  <si>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</si>
  <si>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</si>
  <si>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</si>
  <si>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</si>
  <si>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</si>
  <si>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</si>
  <si>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</si>
  <si>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</si>
  <si>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</si>
  <si>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</si>
  <si>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</si>
  <si>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</si>
  <si>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</si>
  <si>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</si>
  <si>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</si>
  <si>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</si>
  <si>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</si>
  <si>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</si>
  <si>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</si>
  <si>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</si>
  <si>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</si>
  <si>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</si>
  <si>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</si>
  <si>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</si>
  <si>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</si>
  <si>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</si>
  <si>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</si>
  <si>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</si>
  <si>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</si>
  <si>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</si>
  <si>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</si>
  <si>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</si>
  <si>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</si>
  <si>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</si>
  <si>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</si>
  <si>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</si>
  <si>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</si>
  <si>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</si>
  <si>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</si>
  <si>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</si>
  <si>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</si>
  <si>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</si>
  <si>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</si>
  <si>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</si>
  <si>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</si>
  <si>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</si>
  <si>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</si>
  <si>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</si>
  <si>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</si>
  <si>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</si>
  <si>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</si>
  <si>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</si>
  <si>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</si>
  <si>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</si>
  <si>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</si>
  <si>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</si>
  <si>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</si>
  <si>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</si>
  <si>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</si>
  <si>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</si>
  <si>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</si>
  <si>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</si>
  <si>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</si>
  <si>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</si>
  <si>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</si>
  <si>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</si>
  <si>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</si>
  <si>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</si>
  <si>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</si>
  <si>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</si>
  <si>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</si>
  <si>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</si>
  <si>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</si>
  <si>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</si>
  <si>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</si>
  <si>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</si>
  <si>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</si>
  <si>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</si>
  <si>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</si>
  <si>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</si>
  <si>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</si>
  <si>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</si>
  <si>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</si>
  <si>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</si>
  <si>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</si>
  <si>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</si>
  <si>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</si>
  <si>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</si>
  <si>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</si>
  <si>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</si>
  <si>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</si>
  <si>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</si>
  <si>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</si>
  <si>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</si>
  <si>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</si>
  <si>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</si>
  <si>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</si>
  <si>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</si>
  <si>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</si>
  <si>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</si>
  <si>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</si>
  <si>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</si>
  <si>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</si>
  <si>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</si>
  <si>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</si>
  <si>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</si>
  <si>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</si>
  <si>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</si>
  <si>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</si>
  <si>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</si>
  <si>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</si>
  <si>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</si>
  <si>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</si>
  <si>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</si>
  <si>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</si>
  <si>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</si>
  <si>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</si>
  <si>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</si>
  <si>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</si>
  <si>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</si>
  <si>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</si>
  <si>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</si>
  <si>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</si>
  <si>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</si>
  <si>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</si>
  <si>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</si>
  <si>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</si>
  <si>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</si>
  <si>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</si>
  <si>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</si>
  <si>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</si>
  <si>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</si>
  <si>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</si>
  <si>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</si>
  <si>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</si>
  <si>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</si>
  <si>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</si>
  <si>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</si>
  <si>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</si>
  <si>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</si>
  <si>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</si>
  <si>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</si>
  <si>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</si>
  <si>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</si>
  <si>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</si>
  <si>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</si>
  <si>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</si>
  <si>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</si>
  <si>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</si>
  <si>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</si>
  <si>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</si>
  <si>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</si>
  <si>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</si>
  <si>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</si>
  <si>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</si>
  <si>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</si>
  <si>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</si>
  <si>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</si>
  <si>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</si>
  <si>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</si>
  <si>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</si>
  <si>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</si>
  <si>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</si>
  <si>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</si>
  <si>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</si>
  <si>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</si>
  <si>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</si>
  <si>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</si>
  <si>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</si>
  <si>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</si>
  <si>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</si>
  <si>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</si>
  <si>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</si>
  <si>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</si>
  <si>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</si>
  <si>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</si>
  <si>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</si>
  <si>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</si>
  <si>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</si>
  <si>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</si>
  <si>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</si>
  <si>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</si>
  <si>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</si>
  <si>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</si>
  <si>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</si>
  <si>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</si>
  <si>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</si>
  <si>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</si>
  <si>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</si>
  <si>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</si>
  <si>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</si>
  <si>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</si>
  <si>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</si>
  <si>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</si>
  <si>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</si>
  <si>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</si>
  <si>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</si>
  <si>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</si>
  <si>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</si>
  <si>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</si>
  <si>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</si>
  <si>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</si>
  <si>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</si>
  <si>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</si>
  <si>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</si>
  <si>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</si>
  <si>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</si>
  <si>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</si>
  <si>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</si>
  <si>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</si>
  <si>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</si>
  <si>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</si>
  <si>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</si>
  <si>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</si>
  <si>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</si>
  <si>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</si>
  <si>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</si>
  <si>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</si>
  <si>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</si>
  <si>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</si>
  <si>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</si>
  <si>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</si>
  <si>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</si>
  <si>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</si>
  <si>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</si>
  <si>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</si>
  <si>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</si>
  <si>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</si>
  <si>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</si>
  <si>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</si>
  <si>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</si>
  <si>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</si>
  <si>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</si>
  <si>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</si>
  <si>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</si>
  <si>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</si>
  <si>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</si>
  <si>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</si>
  <si>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</si>
  <si>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</si>
  <si>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</si>
  <si>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</si>
  <si>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</si>
  <si>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</si>
  <si>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</si>
  <si>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</si>
  <si>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</si>
  <si>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</si>
  <si>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</si>
  <si>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</si>
  <si>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</si>
  <si>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</si>
  <si>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</si>
  <si>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</si>
  <si>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</si>
  <si>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</si>
  <si>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</si>
  <si>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</si>
  <si>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</si>
  <si>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</si>
  <si>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</si>
  <si>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</si>
  <si>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</si>
  <si>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</si>
  <si>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</si>
  <si>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</si>
  <si>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</si>
  <si>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</si>
  <si>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</si>
  <si>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</si>
  <si>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</si>
  <si>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</si>
  <si>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</si>
  <si>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</si>
  <si>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</si>
  <si>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</si>
  <si>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</si>
  <si>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</si>
  <si>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</si>
  <si>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</si>
  <si>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</si>
  <si>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</si>
  <si>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</si>
  <si>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</si>
  <si>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</si>
  <si>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</si>
  <si>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</si>
  <si>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</si>
  <si>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</si>
  <si>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</si>
  <si>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</si>
  <si>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</si>
  <si>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</si>
  <si>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</si>
  <si>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</si>
  <si>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</si>
  <si>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</si>
  <si>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</si>
  <si>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</si>
  <si>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</si>
  <si>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</si>
  <si>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</si>
  <si>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</si>
  <si>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</si>
  <si>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</si>
  <si>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</si>
  <si>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</si>
  <si>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</si>
  <si>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</si>
  <si>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</si>
  <si>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</si>
  <si>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</si>
  <si>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</si>
  <si>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</si>
  <si>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</si>
  <si>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</si>
  <si>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</si>
  <si>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</si>
  <si>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</si>
  <si>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</si>
  <si>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</si>
  <si>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</si>
  <si>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</si>
  <si>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</si>
  <si>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</si>
  <si>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</si>
  <si>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</si>
  <si>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</si>
  <si>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</si>
  <si>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</si>
  <si>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</si>
  <si>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</si>
  <si>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</si>
  <si>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</si>
  <si>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</si>
  <si>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</si>
  <si>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</si>
  <si>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</si>
  <si>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</si>
  <si>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</si>
  <si>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</si>
  <si>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</si>
  <si>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</si>
  <si>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</si>
  <si>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</si>
  <si>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</si>
  <si>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</si>
  <si>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</si>
  <si>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</si>
  <si>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</si>
  <si>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</si>
  <si>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</si>
  <si>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</si>
  <si>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</si>
  <si>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</si>
  <si>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</si>
  <si>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</si>
  <si>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</si>
  <si>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</si>
  <si>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</si>
  <si>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</si>
  <si>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</si>
  <si>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</si>
  <si>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</si>
  <si>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</si>
  <si>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</si>
  <si>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</si>
  <si>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</si>
  <si>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</si>
  <si>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</si>
  <si>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</si>
  <si>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</si>
  <si>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</si>
  <si>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</si>
  <si>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</si>
  <si>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</si>
  <si>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</si>
  <si>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</si>
  <si>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</si>
  <si>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</si>
  <si>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</si>
  <si>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</si>
  <si>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</si>
  <si>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</si>
  <si>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</si>
  <si>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</si>
  <si>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</si>
  <si>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</si>
  <si>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</si>
  <si>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</si>
  <si>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</si>
  <si>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</si>
  <si>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</si>
  <si>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</si>
  <si>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</si>
  <si>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</si>
  <si>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</si>
  <si>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</si>
  <si>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</si>
  <si>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</si>
  <si>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</si>
  <si>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</si>
  <si>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</si>
  <si>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</si>
  <si>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</si>
  <si>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</si>
  <si>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</si>
  <si>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</si>
  <si>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</si>
  <si>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</si>
  <si>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</si>
  <si>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</si>
  <si>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</si>
  <si>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</si>
  <si>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</si>
  <si>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</si>
  <si>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</si>
  <si>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</si>
  <si>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</si>
  <si>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</si>
  <si>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</si>
  <si>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</si>
  <si>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</si>
  <si>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</si>
  <si>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</si>
  <si>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</si>
  <si>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</si>
  <si>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</si>
  <si>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</si>
  <si>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</si>
  <si>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</si>
  <si>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</si>
  <si>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</si>
  <si>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</si>
  <si>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</si>
  <si>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</si>
  <si>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</si>
  <si>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</si>
  <si>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</si>
  <si>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</si>
  <si>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</si>
  <si>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</si>
  <si>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</si>
  <si>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</si>
  <si>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</si>
  <si>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</si>
  <si>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</si>
  <si>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</si>
  <si>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</si>
  <si>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</si>
  <si>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</si>
  <si>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</si>
  <si>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</si>
  <si>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</si>
  <si>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</si>
  <si>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</si>
  <si>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</si>
  <si>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</si>
  <si>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</si>
  <si>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</si>
  <si>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</si>
  <si>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</si>
  <si>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</si>
  <si>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</si>
  <si>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</si>
  <si>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</si>
  <si>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</si>
  <si>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</si>
  <si>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</si>
  <si>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</si>
  <si>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</si>
  <si>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</si>
  <si>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</si>
  <si>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</si>
  <si>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</si>
  <si>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</si>
  <si>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</si>
  <si>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</si>
  <si>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</si>
  <si>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</si>
  <si>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</si>
  <si>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</si>
  <si>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</si>
  <si>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</si>
  <si>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</si>
  <si>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</si>
  <si>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</si>
  <si>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</si>
  <si>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</si>
  <si>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</si>
  <si>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</si>
  <si>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</si>
  <si>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</si>
  <si>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</si>
  <si>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</si>
  <si>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</si>
  <si>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</si>
  <si>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</si>
  <si>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</si>
  <si>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</si>
  <si>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</si>
  <si>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</si>
  <si>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</si>
  <si>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</si>
  <si>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</si>
  <si>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</si>
  <si>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</si>
  <si>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</si>
  <si>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</si>
  <si>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</si>
  <si>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</si>
  <si>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</si>
  <si>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</si>
  <si>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</si>
  <si>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</si>
  <si>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</si>
  <si>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</si>
  <si>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</si>
  <si>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</si>
  <si>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</si>
  <si>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</si>
  <si>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</si>
  <si>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</si>
  <si>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</si>
  <si>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</si>
  <si>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</si>
  <si>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</si>
  <si>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</si>
  <si>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</si>
  <si>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</si>
  <si>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</si>
  <si>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</si>
  <si>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</si>
  <si>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</si>
  <si>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</si>
  <si>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</si>
  <si>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</si>
  <si>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</si>
  <si>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</si>
  <si>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</si>
  <si>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</si>
  <si>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</si>
  <si>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</si>
  <si>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</si>
  <si>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</si>
  <si>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</si>
  <si>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</si>
  <si>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</si>
  <si>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</si>
  <si>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</si>
  <si>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</si>
  <si>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</si>
  <si>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</si>
  <si>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</si>
  <si>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</si>
  <si>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</si>
  <si>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</si>
  <si>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</si>
  <si>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</si>
  <si>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</si>
  <si>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</si>
  <si>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</si>
  <si>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</si>
  <si>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</si>
  <si>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</si>
  <si>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</si>
  <si>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</si>
  <si>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</si>
  <si>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</si>
  <si>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</si>
  <si>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</si>
  <si>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</si>
  <si>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</si>
  <si>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</si>
  <si>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</si>
  <si>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</si>
  <si>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</si>
  <si>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</si>
  <si>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</si>
  <si>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</si>
  <si>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</si>
  <si>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</si>
  <si>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</si>
  <si>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</si>
  <si>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</si>
  <si>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</si>
  <si>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</si>
  <si>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</si>
  <si>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</si>
  <si>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</si>
  <si>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</si>
  <si>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</si>
  <si>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</si>
  <si>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</si>
  <si>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</si>
  <si>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</si>
  <si>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</si>
  <si>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</si>
  <si>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</si>
  <si>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</si>
  <si>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</si>
  <si>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</si>
  <si>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</si>
  <si>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</si>
  <si>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</si>
  <si>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</si>
  <si>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</si>
  <si>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</si>
  <si>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</si>
  <si>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</si>
  <si>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</si>
  <si>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</si>
  <si>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</si>
  <si>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</si>
  <si>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</si>
  <si>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</si>
  <si>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</si>
  <si>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</si>
  <si>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</si>
  <si>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</si>
  <si>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</si>
  <si>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</si>
  <si>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</si>
  <si>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</si>
  <si>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</si>
  <si>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</si>
  <si>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</si>
  <si>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</si>
  <si>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</si>
  <si>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</si>
  <si>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</si>
  <si>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</si>
  <si>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</si>
  <si>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</si>
  <si>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</si>
  <si>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</si>
  <si>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</si>
  <si>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</si>
  <si>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</si>
  <si>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</si>
  <si>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</si>
  <si>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</si>
  <si>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</si>
  <si>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</si>
  <si>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</si>
  <si>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</si>
  <si>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</si>
  <si>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</si>
  <si>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</si>
  <si>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</si>
  <si>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</si>
  <si>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</si>
  <si>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</si>
  <si>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</si>
  <si>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</si>
  <si>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</si>
  <si>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</si>
  <si>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</si>
  <si>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</si>
  <si>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</si>
  <si>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</si>
  <si>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</si>
  <si>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</si>
  <si>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</si>
  <si>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</si>
  <si>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</si>
  <si>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</si>
  <si>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</si>
  <si>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</si>
  <si>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</si>
  <si>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</si>
  <si>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</si>
  <si>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</si>
  <si>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</si>
  <si>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</si>
  <si>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</si>
  <si>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</si>
  <si>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</si>
  <si>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</si>
  <si>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</si>
  <si>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</si>
  <si>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</si>
  <si>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</si>
  <si>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</si>
  <si>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</si>
  <si>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</si>
  <si>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</si>
  <si>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</si>
  <si>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</si>
  <si>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</si>
  <si>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</si>
  <si>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</si>
  <si>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</si>
  <si>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</si>
  <si>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</si>
  <si>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</si>
  <si>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</si>
  <si>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</si>
  <si>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</si>
  <si>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</si>
  <si>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</si>
  <si>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</si>
  <si>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</si>
  <si>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</si>
  <si>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</si>
  <si>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</si>
  <si>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</si>
  <si>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</si>
  <si>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</si>
  <si>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</si>
  <si>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</si>
  <si>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</si>
  <si>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</si>
  <si>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</si>
  <si>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</si>
  <si>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</si>
  <si>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</si>
  <si>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</si>
  <si>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</si>
  <si>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</si>
  <si>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</si>
  <si>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</si>
  <si>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</si>
  <si>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</si>
  <si>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</si>
  <si>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</si>
  <si>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</si>
  <si>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</si>
  <si>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</si>
  <si>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</si>
  <si>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</si>
  <si>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</si>
  <si>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</si>
  <si>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</si>
  <si>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</si>
  <si>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</si>
  <si>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</si>
  <si>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</si>
  <si>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</si>
  <si>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</si>
  <si>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</si>
  <si>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</si>
  <si>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</si>
  <si>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</si>
  <si>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</si>
  <si>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</si>
  <si>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</si>
  <si>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</si>
  <si>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</si>
  <si>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</si>
  <si>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</si>
  <si>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</si>
  <si>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</si>
  <si>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</si>
  <si>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</si>
  <si>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</si>
  <si>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</si>
  <si>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</si>
  <si>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</si>
  <si>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</si>
  <si>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</si>
  <si>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</si>
  <si>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</si>
  <si>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</si>
  <si>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</si>
  <si>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</si>
  <si>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</si>
  <si>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</si>
  <si>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</si>
  <si>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</si>
  <si>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</si>
  <si>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</si>
  <si>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</si>
  <si>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</si>
  <si>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</si>
  <si>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</si>
  <si>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</si>
  <si>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</si>
  <si>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</si>
  <si>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</si>
  <si>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</si>
  <si>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</si>
  <si>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</si>
  <si>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</si>
  <si>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</si>
  <si>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</si>
  <si>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</si>
  <si>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</si>
  <si>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</si>
  <si>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</si>
  <si>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</si>
  <si>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</si>
  <si>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</si>
  <si>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</si>
  <si>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</si>
  <si>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</si>
  <si>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</si>
  <si>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</si>
  <si>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</si>
  <si>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</si>
  <si>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</si>
  <si>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</si>
  <si>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</si>
  <si>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</si>
  <si>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</si>
  <si>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</si>
  <si>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</si>
  <si>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</si>
  <si>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</si>
  <si>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</si>
  <si>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</si>
  <si>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</si>
  <si>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</si>
  <si>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</si>
  <si>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</si>
  <si>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</si>
  <si>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</si>
  <si>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</si>
  <si>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</si>
  <si>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</si>
  <si>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</si>
  <si>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</si>
  <si>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</si>
  <si>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</si>
  <si>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</si>
  <si>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</si>
  <si>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</si>
  <si>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</si>
  <si>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</si>
  <si>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</si>
  <si>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</si>
  <si>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</si>
  <si>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</si>
  <si>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</si>
  <si>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</si>
  <si>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</si>
  <si>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</si>
  <si>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</si>
  <si>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</si>
  <si>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</si>
  <si>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</si>
  <si>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</si>
  <si>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</si>
  <si>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</si>
  <si>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</si>
  <si>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</si>
  <si>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</si>
  <si>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</si>
  <si>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</si>
  <si>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</si>
  <si>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</si>
  <si>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</si>
  <si>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</si>
  <si>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</si>
  <si>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</si>
  <si>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</si>
  <si>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</si>
  <si>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</si>
  <si>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</si>
  <si>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</si>
  <si>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</si>
  <si>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</si>
  <si>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</si>
  <si>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</si>
  <si>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</si>
  <si>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</si>
  <si>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</si>
  <si>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</si>
  <si>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</si>
  <si>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</si>
  <si>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</si>
  <si>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</si>
  <si>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</si>
  <si>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</si>
  <si>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</si>
  <si>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</si>
  <si>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</si>
  <si>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</si>
  <si>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</si>
  <si>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</si>
  <si>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</si>
  <si>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</si>
  <si>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</si>
  <si>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</si>
  <si>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</si>
  <si>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</si>
  <si>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</si>
  <si>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</si>
  <si>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</si>
  <si>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</si>
  <si>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</si>
  <si>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</si>
  <si>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</si>
  <si>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</si>
  <si>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</si>
  <si>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</si>
  <si>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</si>
  <si>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</si>
  <si>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</si>
  <si>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</si>
  <si>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</si>
  <si>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</si>
  <si>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</si>
  <si>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</si>
  <si>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</si>
  <si>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</si>
  <si>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</si>
  <si>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</si>
  <si>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</si>
  <si>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</si>
  <si>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</si>
  <si>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</si>
  <si>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</si>
  <si>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</si>
  <si>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</si>
  <si>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</si>
  <si>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</si>
  <si>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</si>
  <si>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</si>
  <si>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</si>
  <si>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</si>
  <si>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</si>
  <si>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</si>
  <si>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</si>
  <si>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</si>
  <si>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</si>
  <si>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</si>
  <si>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</si>
  <si>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</si>
  <si>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</si>
  <si>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</si>
  <si>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</si>
  <si>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</si>
  <si>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</si>
  <si>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</si>
  <si>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</si>
  <si>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</si>
  <si>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</si>
  <si>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</si>
  <si>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</si>
  <si>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</si>
  <si>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</si>
  <si>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</si>
  <si>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</si>
  <si>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</si>
  <si>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</si>
  <si>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</si>
  <si>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</si>
  <si>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</si>
  <si>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</si>
  <si>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</si>
  <si>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</si>
  <si>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</si>
  <si>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</si>
  <si>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</si>
  <si>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</si>
  <si>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</si>
  <si>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</si>
  <si>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</si>
  <si>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</si>
  <si>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</si>
  <si>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</si>
  <si>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</si>
  <si>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</si>
  <si>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</si>
  <si>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</si>
  <si>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</si>
  <si>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</si>
  <si>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</si>
  <si>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</si>
  <si>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</si>
  <si>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</si>
  <si>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</si>
  <si>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</si>
  <si>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</si>
  <si>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</si>
  <si>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</si>
  <si>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</si>
  <si>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</si>
  <si>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</si>
  <si>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</si>
  <si>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</si>
  <si>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</si>
  <si>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</si>
  <si>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</si>
  <si>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</si>
  <si>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</si>
  <si>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</si>
  <si>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</si>
  <si>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</si>
  <si>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</si>
  <si>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</si>
  <si>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</si>
  <si>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</si>
  <si>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</si>
  <si>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</si>
  <si>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</si>
  <si>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</si>
  <si>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</si>
  <si>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</si>
  <si>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</si>
  <si>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</si>
  <si>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</si>
  <si>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</si>
  <si>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</si>
  <si>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</si>
  <si>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</si>
  <si>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</si>
  <si>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</si>
  <si>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</si>
  <si>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</si>
  <si>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</si>
  <si>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</si>
  <si>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</si>
  <si>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</si>
  <si>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</si>
  <si>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</si>
  <si>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</si>
  <si>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</si>
  <si>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</si>
  <si>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</si>
  <si>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</si>
  <si>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</si>
  <si>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</si>
  <si>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</si>
  <si>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</si>
  <si>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</si>
  <si>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</si>
  <si>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</si>
  <si>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</si>
  <si>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</si>
  <si>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</si>
  <si>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</si>
  <si>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</si>
  <si>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</si>
  <si>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</si>
  <si>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</si>
  <si>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</si>
  <si>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</si>
  <si>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</si>
  <si>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</si>
  <si>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</si>
  <si>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</si>
  <si>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</si>
  <si>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</si>
  <si>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</si>
  <si>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</si>
  <si>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</si>
  <si>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</si>
  <si>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</si>
  <si>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</si>
  <si>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</si>
  <si>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</si>
  <si>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</si>
  <si>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</si>
  <si>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</si>
  <si>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</si>
  <si>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</si>
  <si>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</si>
  <si>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</si>
  <si>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</si>
  <si>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</si>
  <si>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</si>
  <si>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</si>
  <si>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</si>
  <si>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</si>
  <si>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</si>
  <si>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</si>
  <si>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</si>
  <si>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</si>
  <si>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</si>
  <si>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</si>
  <si>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</si>
  <si>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</si>
  <si>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</si>
  <si>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</si>
  <si>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</si>
  <si>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</si>
  <si>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</si>
  <si>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</si>
  <si>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</si>
  <si>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</si>
  <si>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</si>
  <si>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</si>
  <si>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</si>
  <si>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</si>
  <si>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</si>
  <si>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</si>
  <si>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</si>
  <si>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</si>
  <si>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</si>
  <si>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</si>
  <si>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</si>
  <si>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</si>
  <si>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</si>
  <si>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</si>
  <si>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</si>
  <si>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</si>
  <si>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</si>
  <si>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</si>
  <si>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</si>
  <si>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</si>
  <si>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</si>
  <si>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</si>
  <si>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</si>
  <si>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</si>
  <si>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</si>
  <si>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</si>
  <si>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</si>
  <si>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</si>
  <si>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</si>
  <si>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</si>
  <si>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</si>
  <si>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</si>
  <si>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</si>
  <si>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</si>
  <si>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</si>
  <si>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</si>
  <si>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</si>
  <si>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</si>
  <si>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</si>
  <si>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</si>
  <si>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</si>
  <si>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</si>
  <si>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</si>
  <si>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</si>
  <si>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</si>
  <si>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</si>
  <si>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</si>
  <si>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</si>
  <si>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</si>
  <si>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</si>
  <si>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</si>
  <si>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</si>
  <si>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</si>
  <si>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</si>
  <si>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</si>
  <si>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</si>
  <si>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</si>
  <si>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</si>
  <si>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</si>
  <si>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</si>
  <si>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</si>
  <si>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</si>
  <si>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</si>
  <si>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</si>
  <si>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</si>
  <si>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</si>
  <si>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</si>
  <si>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</si>
  <si>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</si>
  <si>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</si>
  <si>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</si>
  <si>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</si>
  <si>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</si>
  <si>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</si>
  <si>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</si>
  <si>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</si>
  <si>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</si>
  <si>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</si>
  <si>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</si>
  <si>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</si>
  <si>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</si>
  <si>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</si>
  <si>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</si>
  <si>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</si>
  <si>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</si>
  <si>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</si>
  <si>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</si>
  <si>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</si>
  <si>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</si>
  <si>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</si>
  <si>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</si>
  <si>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</si>
  <si>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</si>
  <si>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</si>
  <si>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</si>
  <si>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</si>
  <si>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</si>
  <si>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</si>
  <si>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</si>
  <si>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</si>
  <si>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</si>
  <si>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</si>
  <si>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</si>
  <si>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</si>
  <si>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</si>
  <si>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</si>
  <si>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</si>
  <si>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</si>
  <si>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</si>
  <si>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</si>
  <si>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</si>
  <si>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</si>
  <si>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</si>
  <si>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</si>
  <si>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</si>
  <si>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</si>
  <si>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</si>
  <si>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</si>
  <si>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</si>
  <si>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</si>
  <si>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</si>
  <si>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</si>
  <si>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</si>
  <si>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</si>
  <si>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</si>
  <si>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</si>
  <si>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</si>
  <si>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</si>
  <si>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</si>
  <si>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</si>
  <si>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</si>
  <si>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</si>
  <si>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</si>
  <si>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</si>
  <si>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</si>
  <si>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</si>
  <si>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</si>
  <si>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</si>
  <si>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</si>
  <si>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</si>
  <si>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</si>
  <si>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</si>
  <si>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</si>
  <si>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</si>
  <si>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</si>
  <si>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</si>
  <si>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</si>
  <si>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</si>
  <si>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</si>
  <si>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</si>
  <si>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</si>
  <si>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</si>
  <si>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</si>
  <si>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</si>
  <si>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</si>
  <si>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</si>
  <si>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</si>
  <si>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</si>
  <si>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</si>
  <si>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</si>
  <si>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</si>
  <si>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</si>
  <si>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</si>
  <si>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</si>
  <si>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</si>
  <si>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</si>
  <si>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</si>
  <si>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</si>
  <si>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</si>
  <si>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</si>
  <si>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</si>
  <si>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</si>
  <si>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</si>
  <si>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</si>
  <si>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</si>
  <si>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</si>
  <si>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</si>
  <si>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</si>
  <si>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</si>
  <si>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</si>
  <si>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</si>
  <si>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</si>
  <si>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</si>
  <si>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</si>
  <si>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</si>
  <si>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</si>
  <si>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</si>
  <si>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</si>
  <si>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</si>
  <si>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</si>
  <si>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</si>
  <si>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</si>
  <si>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</si>
  <si>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</si>
  <si>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</si>
  <si>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</si>
  <si>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</si>
  <si>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</si>
  <si>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</si>
  <si>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</si>
  <si>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</si>
  <si>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</si>
  <si>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</si>
  <si>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</si>
  <si>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</si>
  <si>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</si>
  <si>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</si>
  <si>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</si>
  <si>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</si>
  <si>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</si>
  <si>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</si>
  <si>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</si>
  <si>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</si>
  <si>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</si>
  <si>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</si>
  <si>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</si>
  <si>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</si>
  <si>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</si>
  <si>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</si>
  <si>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</si>
  <si>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</si>
  <si>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</si>
  <si>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</si>
  <si>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</si>
  <si>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</si>
  <si>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</si>
  <si>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</si>
  <si>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</si>
  <si>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</si>
  <si>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</si>
  <si>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</si>
  <si>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</si>
  <si>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</si>
  <si>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</si>
  <si>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</si>
  <si>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</si>
  <si>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</si>
  <si>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</si>
  <si>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</si>
  <si>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</si>
  <si>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</si>
  <si>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</si>
  <si>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</si>
  <si>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</si>
  <si>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</si>
  <si>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</si>
  <si>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</si>
  <si>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</si>
  <si>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</si>
  <si>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</si>
  <si>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</si>
  <si>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</si>
  <si>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</si>
  <si>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</si>
  <si>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</si>
  <si>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</si>
  <si>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</si>
  <si>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</si>
  <si>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</si>
  <si>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</si>
  <si>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</si>
  <si>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</si>
  <si>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</si>
  <si>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</si>
  <si>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</si>
  <si>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</si>
  <si>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</si>
  <si>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</si>
  <si>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</si>
  <si>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</si>
  <si>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</si>
  <si>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</si>
  <si>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</si>
  <si>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</si>
  <si>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</si>
  <si>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</si>
  <si>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</si>
  <si>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</si>
  <si>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</si>
  <si>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</si>
  <si>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</si>
  <si>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</si>
  <si>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</si>
  <si>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</si>
  <si>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</si>
  <si>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</si>
  <si>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</si>
  <si>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</si>
  <si>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</si>
  <si>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</si>
  <si>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</si>
  <si>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</si>
  <si>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</si>
  <si>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</si>
  <si>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</si>
  <si>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</si>
  <si>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</si>
  <si>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</si>
  <si>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</si>
  <si>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</si>
  <si>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</si>
  <si>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</si>
  <si>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</si>
  <si>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</si>
  <si>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</si>
  <si>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</si>
  <si>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</si>
  <si>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</si>
  <si>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</si>
  <si>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</si>
  <si>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</si>
  <si>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</si>
  <si>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</si>
  <si>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</si>
  <si>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</si>
  <si>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</si>
  <si>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</si>
  <si>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</si>
  <si>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</si>
  <si>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</si>
  <si>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</si>
  <si>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</si>
  <si>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</si>
  <si>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</si>
  <si>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</si>
  <si>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</si>
  <si>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</si>
  <si>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</si>
  <si>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</si>
  <si>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</si>
  <si>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</si>
  <si>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</si>
  <si>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</si>
  <si>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</si>
  <si>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</si>
  <si>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</si>
  <si>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</si>
  <si>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</si>
  <si>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</si>
  <si>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</si>
  <si>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</si>
  <si>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</si>
  <si>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</si>
  <si>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</si>
  <si>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</si>
  <si>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</si>
  <si>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</si>
  <si>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</si>
  <si>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</si>
  <si>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</si>
  <si>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</si>
  <si>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</si>
  <si>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</si>
  <si>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</si>
  <si>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</si>
  <si>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</si>
  <si>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</si>
  <si>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</si>
  <si>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</si>
  <si>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</si>
  <si>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</si>
  <si>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</si>
  <si>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</si>
  <si>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</si>
  <si>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</si>
  <si>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</si>
  <si>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</si>
  <si>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</si>
  <si>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</si>
  <si>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</si>
  <si>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</si>
  <si>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</si>
  <si>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</si>
  <si>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</si>
  <si>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</si>
  <si>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</si>
  <si>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</si>
  <si>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</si>
  <si>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</si>
  <si>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</si>
  <si>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</si>
  <si>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</si>
  <si>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</si>
  <si>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</si>
  <si>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</si>
  <si>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</si>
  <si>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</si>
  <si>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</si>
  <si>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</si>
  <si>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</si>
  <si>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</si>
  <si>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</si>
  <si>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</si>
  <si>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</si>
  <si>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</si>
  <si>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</si>
  <si>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</si>
  <si>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</si>
  <si>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</si>
  <si>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</si>
  <si>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</si>
  <si>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</si>
  <si>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</si>
  <si>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</si>
  <si>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</si>
  <si>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</si>
  <si>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</si>
  <si>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</si>
  <si>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</si>
  <si>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</si>
  <si>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</si>
  <si>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</si>
  <si>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</si>
  <si>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</si>
  <si>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</si>
  <si>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</si>
  <si>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</si>
  <si>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</si>
  <si>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</si>
  <si>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</si>
  <si>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</si>
  <si>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</si>
  <si>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</si>
  <si>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</si>
  <si>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</si>
  <si>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</si>
  <si>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</si>
  <si>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</si>
  <si>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</si>
  <si>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</si>
  <si>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</si>
  <si>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</si>
  <si>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</si>
  <si>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</si>
  <si>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</si>
  <si>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</si>
  <si>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</si>
  <si>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</si>
  <si>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</si>
  <si>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</si>
  <si>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</si>
  <si>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</si>
  <si>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</si>
  <si>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</si>
  <si>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</si>
  <si>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</si>
  <si>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</si>
  <si>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</si>
  <si>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</si>
  <si>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</si>
  <si>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</si>
  <si>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</si>
  <si>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</si>
  <si>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</si>
  <si>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</si>
  <si>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</si>
  <si>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</si>
  <si>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</si>
  <si>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</si>
  <si>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</si>
  <si>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</si>
  <si>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</si>
  <si>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</si>
  <si>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</si>
  <si>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</si>
  <si>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</si>
  <si>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</si>
  <si>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</si>
  <si>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</si>
  <si>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</si>
  <si>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</si>
  <si>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</si>
  <si>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</si>
  <si>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</si>
  <si>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</si>
  <si>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</si>
  <si>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</si>
  <si>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</si>
  <si>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</si>
  <si>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</si>
  <si>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</si>
  <si>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</si>
  <si>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</si>
  <si>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</si>
  <si>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</si>
  <si>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</si>
  <si>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</si>
  <si>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</si>
  <si>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</si>
  <si>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</si>
  <si>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</si>
  <si>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</si>
  <si>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</si>
  <si>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</si>
  <si>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</si>
  <si>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</si>
  <si>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</si>
  <si>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</si>
  <si>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</si>
  <si>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</si>
  <si>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</si>
  <si>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</si>
  <si>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</si>
  <si>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</si>
  <si>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</si>
  <si>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</si>
  <si>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</si>
  <si>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</si>
  <si>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</si>
  <si>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</si>
  <si>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</si>
  <si>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</si>
  <si>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</si>
  <si>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</si>
  <si>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</si>
  <si>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</si>
  <si>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</si>
  <si>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</si>
  <si>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</si>
  <si>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</si>
  <si>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</si>
  <si>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</si>
  <si>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</si>
  <si>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</si>
  <si>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</si>
  <si>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</si>
  <si>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</si>
  <si>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</si>
  <si>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</si>
  <si>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</si>
  <si>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</si>
  <si>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</si>
  <si>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</si>
  <si>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</si>
  <si>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</si>
  <si>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</si>
  <si>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</si>
  <si>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</si>
  <si>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</si>
  <si>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</si>
  <si>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</si>
  <si>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</si>
  <si>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</si>
  <si>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</si>
  <si>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</si>
  <si>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</si>
  <si>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</si>
  <si>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</si>
  <si>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</si>
  <si>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</si>
  <si>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</si>
  <si>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</si>
  <si>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</si>
  <si>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</si>
  <si>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</si>
  <si>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</si>
  <si>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</si>
  <si>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</si>
  <si>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</si>
  <si>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</si>
  <si>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</si>
  <si>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</si>
  <si>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</si>
  <si>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</si>
  <si>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</si>
  <si>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</si>
  <si>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</si>
  <si>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</si>
  <si>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</si>
  <si>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</si>
  <si>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</si>
  <si>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</si>
  <si>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</si>
  <si>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</si>
  <si>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</si>
  <si>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</si>
  <si>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</si>
  <si>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</si>
  <si>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</si>
  <si>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</si>
  <si>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</si>
  <si>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</si>
  <si>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</si>
  <si>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</si>
  <si>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</si>
  <si>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</si>
  <si>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</si>
  <si>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</si>
  <si>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</si>
  <si>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</si>
  <si>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</si>
  <si>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</si>
  <si>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</si>
  <si>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</si>
  <si>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</si>
  <si>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</si>
  <si>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</si>
  <si>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</si>
  <si>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</si>
  <si>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</si>
  <si>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</si>
  <si>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</si>
  <si>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</si>
  <si>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</si>
  <si>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</si>
  <si>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</si>
  <si>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</si>
  <si>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</si>
  <si>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</si>
  <si>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</si>
  <si>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</si>
  <si>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</si>
  <si>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</si>
  <si>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</si>
  <si>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</si>
  <si>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</si>
  <si>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</si>
  <si>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</si>
  <si>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</si>
  <si>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</si>
  <si>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</si>
  <si>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</si>
  <si>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</si>
  <si>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</si>
  <si>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</si>
  <si>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</si>
  <si>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</si>
  <si>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</si>
  <si>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</si>
  <si>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</si>
  <si>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</si>
  <si>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</si>
  <si>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</si>
  <si>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</si>
  <si>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</si>
  <si>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</si>
  <si>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</si>
  <si>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</si>
  <si>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</si>
  <si>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</si>
  <si>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</si>
  <si>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</si>
  <si>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</si>
  <si>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</si>
  <si>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</si>
  <si>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</si>
  <si>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</si>
  <si>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</si>
  <si>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</si>
  <si>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</si>
  <si>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</si>
  <si>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</si>
  <si>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</si>
  <si>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</si>
  <si>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</si>
  <si>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</si>
  <si>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</si>
  <si>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</si>
  <si>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</si>
  <si>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</si>
  <si>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</si>
  <si>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</si>
  <si>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</si>
  <si>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</si>
  <si>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</si>
  <si>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</si>
  <si>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</si>
  <si>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</si>
  <si>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</si>
  <si>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</si>
  <si>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</si>
  <si>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</si>
  <si>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</si>
  <si>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</si>
  <si>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</si>
  <si>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</si>
  <si>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</si>
  <si>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</si>
  <si>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</si>
  <si>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</si>
  <si>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</si>
  <si>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</si>
  <si>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</si>
  <si>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</si>
  <si>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</si>
  <si>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</si>
  <si>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</si>
  <si>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</si>
  <si>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</si>
  <si>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</si>
  <si>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</si>
  <si>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</si>
  <si>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</si>
  <si>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</si>
  <si>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</si>
  <si>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</si>
  <si>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</si>
  <si>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</si>
  <si>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</si>
  <si>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</si>
  <si>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</si>
  <si>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</si>
  <si>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</si>
  <si>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</si>
  <si>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</si>
  <si>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</si>
  <si>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</si>
  <si>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</si>
  <si>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</si>
  <si>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</si>
  <si>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</si>
  <si>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</si>
  <si>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</si>
  <si>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</si>
  <si>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</si>
  <si>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</si>
  <si>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</si>
  <si>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</si>
  <si>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</si>
  <si>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</si>
  <si>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</si>
  <si>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</si>
  <si>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</si>
  <si>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</si>
  <si>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</si>
  <si>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</si>
  <si>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</si>
  <si>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</si>
  <si>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</si>
  <si>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</si>
  <si>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</si>
  <si>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</si>
  <si>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</si>
  <si>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</si>
  <si>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</si>
  <si>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</si>
  <si>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</si>
  <si>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</si>
  <si>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</si>
  <si>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</si>
  <si>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</si>
  <si>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</si>
  <si>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</si>
  <si>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</si>
  <si>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</si>
  <si>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</si>
  <si>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</si>
  <si>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</si>
  <si>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</si>
  <si>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</si>
  <si>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</si>
  <si>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</si>
  <si>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</si>
  <si>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</si>
  <si>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</si>
  <si>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</si>
  <si>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</si>
  <si>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</si>
  <si>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</si>
  <si>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</si>
  <si>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</si>
  <si>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</si>
  <si>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</si>
  <si>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</si>
  <si>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</si>
  <si>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</si>
  <si>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</si>
  <si>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</si>
  <si>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</si>
  <si>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</si>
  <si>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</si>
  <si>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</si>
  <si>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</si>
  <si>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</si>
  <si>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</si>
  <si>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</si>
  <si>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</si>
  <si>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</si>
  <si>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</si>
  <si>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</si>
  <si>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</si>
  <si>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</si>
  <si>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</si>
  <si>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</si>
  <si>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</si>
  <si>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</si>
  <si>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</si>
  <si>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</si>
  <si>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</si>
  <si>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</si>
  <si>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</si>
  <si>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</si>
  <si>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</si>
  <si>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</si>
  <si>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</si>
  <si>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</si>
  <si>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</si>
  <si>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</si>
  <si>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</si>
  <si>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</si>
  <si>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</si>
  <si>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</si>
  <si>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</si>
  <si>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</si>
  <si>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</si>
  <si>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</si>
  <si>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</si>
  <si>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</si>
  <si>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</si>
  <si>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</si>
  <si>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</si>
  <si>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</si>
  <si>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</si>
  <si>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</si>
  <si>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</si>
  <si>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</si>
  <si>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</si>
  <si>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</si>
  <si>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</si>
  <si>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</si>
  <si>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</si>
  <si>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</si>
  <si>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</si>
  <si>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</si>
  <si>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</si>
  <si>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</si>
  <si>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</si>
  <si>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</si>
  <si>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</si>
  <si>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</si>
  <si>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</si>
  <si>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</si>
  <si>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</si>
  <si>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</si>
  <si>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</si>
  <si>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</si>
  <si>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</si>
  <si>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</si>
  <si>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</si>
  <si>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</si>
  <si>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</si>
  <si>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</si>
  <si>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</si>
  <si>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</si>
  <si>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</si>
  <si>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</si>
  <si>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</si>
  <si>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</si>
  <si>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</si>
  <si>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</si>
  <si>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</si>
  <si>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</si>
  <si>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</si>
  <si>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</si>
  <si>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</si>
  <si>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</si>
  <si>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</si>
  <si>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</si>
  <si>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</si>
  <si>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</si>
  <si>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</si>
  <si>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</si>
  <si>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</si>
  <si>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</si>
  <si>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</si>
  <si>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</si>
  <si>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</si>
  <si>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</si>
  <si>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</si>
  <si>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</si>
  <si>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</si>
  <si>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</si>
  <si>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</si>
  <si>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</si>
  <si>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</si>
  <si>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</si>
  <si>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</si>
  <si>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</si>
  <si>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</si>
  <si>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</si>
  <si>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</si>
  <si>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</si>
  <si>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</si>
  <si>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</si>
  <si>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</si>
  <si>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</si>
  <si>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</si>
  <si>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</si>
  <si>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</si>
  <si>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</si>
  <si>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</si>
  <si>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</si>
  <si>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</si>
  <si>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</si>
  <si>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</si>
  <si>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</si>
  <si>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</si>
  <si>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</si>
  <si>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</si>
  <si>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</si>
  <si>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</si>
  <si>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</si>
  <si>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</si>
  <si>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</si>
  <si>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</si>
  <si>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</si>
  <si>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</si>
  <si>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</si>
  <si>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</si>
  <si>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</si>
  <si>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</si>
  <si>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</si>
  <si>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</si>
  <si>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</si>
  <si>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</si>
  <si>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</si>
  <si>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</si>
  <si>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</si>
  <si>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</si>
  <si>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</si>
  <si>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</si>
  <si>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</si>
  <si>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</si>
  <si>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</si>
  <si>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</si>
  <si>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</si>
  <si>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</si>
  <si>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</si>
  <si>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</si>
  <si>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</si>
  <si>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</si>
  <si>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</si>
  <si>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</si>
  <si>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</si>
  <si>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</si>
  <si>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</si>
  <si>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</si>
  <si>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</si>
  <si>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</si>
  <si>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</si>
  <si>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</si>
  <si>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</si>
  <si>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</si>
  <si>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</si>
  <si>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</si>
  <si>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</si>
  <si>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</si>
  <si>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</si>
  <si>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</si>
  <si>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</si>
  <si>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</si>
  <si>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</si>
  <si>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</si>
  <si>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</si>
  <si>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</si>
  <si>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</si>
  <si>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</si>
  <si>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</si>
  <si>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</si>
  <si>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</si>
  <si>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</si>
  <si>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</si>
  <si>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</si>
  <si>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</si>
  <si>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</si>
  <si>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</si>
  <si>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</si>
  <si>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</si>
  <si>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</si>
  <si>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</si>
  <si>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</si>
  <si>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</si>
  <si>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</si>
  <si>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</si>
  <si>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</si>
  <si>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</si>
  <si>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</si>
  <si>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</si>
  <si>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</si>
  <si>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</si>
  <si>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</si>
  <si>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</si>
  <si>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</si>
  <si>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</si>
  <si>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</si>
  <si>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</si>
  <si>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</si>
  <si>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</si>
  <si>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</si>
  <si>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</si>
  <si>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</si>
  <si>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</si>
  <si>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</si>
  <si>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</si>
  <si>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</si>
  <si>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</si>
  <si>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</si>
  <si>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</si>
  <si>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</si>
  <si>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</si>
  <si>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</si>
  <si>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</si>
  <si>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</si>
  <si>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</si>
  <si>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</si>
  <si>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</si>
  <si>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</si>
  <si>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</si>
  <si>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</si>
  <si>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</si>
  <si>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</si>
  <si>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</si>
  <si>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</si>
  <si>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</si>
  <si>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</si>
  <si>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</si>
  <si>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</si>
  <si>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</si>
  <si>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</si>
  <si>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</si>
  <si>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</si>
  <si>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</si>
  <si>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</si>
  <si>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</si>
  <si>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</si>
  <si>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</si>
  <si>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</si>
  <si>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</si>
  <si>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</si>
  <si>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</si>
  <si>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</si>
  <si>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</si>
  <si>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</si>
  <si>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</si>
  <si>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</si>
  <si>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</si>
  <si>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</si>
  <si>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</si>
  <si>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</si>
  <si>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</si>
  <si>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</si>
  <si>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</si>
  <si>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</si>
  <si>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</si>
  <si>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</si>
  <si>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</si>
  <si>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</si>
  <si>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</si>
  <si>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</si>
  <si>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</si>
  <si>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</si>
  <si>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</si>
  <si>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</si>
  <si>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</si>
  <si>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</si>
  <si>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</si>
  <si>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</si>
  <si>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</si>
  <si>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</si>
  <si>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</si>
  <si>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</si>
  <si>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</si>
  <si>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</si>
  <si>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</si>
  <si>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</si>
  <si>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</si>
  <si>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</si>
  <si>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</si>
  <si>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</si>
  <si>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</si>
  <si>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</si>
  <si>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</si>
  <si>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</si>
  <si>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</si>
  <si>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</si>
  <si>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</si>
  <si>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</si>
  <si>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</si>
  <si>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</si>
  <si>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</si>
  <si>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</si>
  <si>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</si>
  <si>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</si>
  <si>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</si>
  <si>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</si>
  <si>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</si>
  <si>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</si>
  <si>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</si>
  <si>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</si>
  <si>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</si>
  <si>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</si>
  <si>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</si>
  <si>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</si>
  <si>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</si>
  <si>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</si>
  <si>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</si>
  <si>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</si>
  <si>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</si>
  <si>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</si>
  <si>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</si>
  <si>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</si>
  <si>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</si>
  <si>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</si>
  <si>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</si>
  <si>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</si>
  <si>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</si>
  <si>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</si>
  <si>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</si>
  <si>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</si>
  <si>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</si>
  <si>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</si>
  <si>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</si>
  <si>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</si>
  <si>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</si>
  <si>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</si>
  <si>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</si>
  <si>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</si>
  <si>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</si>
  <si>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</si>
  <si>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</si>
  <si>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</si>
  <si>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</si>
  <si>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</si>
  <si>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</si>
  <si>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</si>
  <si>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</si>
  <si>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</si>
  <si>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</si>
  <si>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</si>
  <si>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</si>
  <si>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</si>
  <si>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</si>
  <si>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</si>
  <si>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</si>
  <si>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</si>
  <si>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</si>
  <si>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</si>
  <si>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</si>
  <si>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</si>
  <si>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</si>
  <si>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</si>
  <si>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</si>
  <si>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</si>
  <si>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</si>
  <si>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</si>
  <si>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</si>
  <si>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</si>
  <si>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</si>
  <si>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</si>
  <si>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</si>
  <si>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</si>
  <si>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</si>
  <si>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</si>
  <si>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</si>
  <si>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</si>
  <si>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</si>
  <si>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</si>
  <si>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</si>
  <si>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</si>
  <si>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</si>
  <si>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</si>
  <si>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</si>
  <si>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</si>
  <si>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</si>
  <si>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</si>
  <si>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</si>
  <si>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</si>
  <si>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</si>
  <si>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</si>
  <si>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</si>
  <si>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</si>
  <si>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</si>
  <si>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</si>
  <si>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</si>
  <si>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</si>
  <si>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</si>
  <si>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</si>
  <si>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</si>
  <si>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</si>
  <si>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</si>
  <si>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</si>
  <si>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</si>
  <si>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</si>
  <si>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</si>
  <si>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</si>
  <si>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</si>
  <si>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</si>
  <si>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</si>
  <si>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</si>
  <si>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</si>
  <si>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</si>
  <si>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</si>
  <si>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</si>
  <si>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</si>
  <si>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</si>
  <si>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</si>
  <si>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</si>
  <si>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</si>
  <si>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</si>
  <si>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</si>
  <si>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</si>
  <si>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</si>
  <si>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</si>
  <si>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</si>
  <si>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</si>
  <si>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</si>
  <si>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</si>
  <si>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</si>
  <si>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</si>
  <si>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</si>
  <si>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</si>
  <si>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</si>
  <si>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</si>
  <si>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</si>
  <si>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</si>
  <si>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</si>
  <si>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</si>
  <si>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</si>
  <si>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</si>
  <si>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</si>
  <si>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</si>
  <si>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</si>
  <si>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</si>
  <si>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</si>
  <si>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</si>
  <si>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</si>
  <si>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</si>
  <si>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</si>
  <si>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</si>
  <si>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</si>
  <si>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</si>
  <si>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</si>
  <si>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</si>
  <si>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</si>
  <si>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</si>
  <si>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</si>
  <si>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</si>
  <si>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</si>
  <si>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</si>
  <si>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</si>
  <si>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</si>
  <si>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</si>
  <si>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</si>
  <si>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</si>
  <si>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</si>
  <si>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</si>
  <si>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</si>
  <si>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</si>
  <si>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</si>
  <si>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</si>
  <si>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</si>
  <si>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</si>
  <si>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</si>
  <si>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</si>
  <si>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</si>
  <si>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</si>
  <si>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</si>
  <si>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</si>
  <si>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</si>
  <si>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</si>
  <si>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</si>
  <si>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</si>
  <si>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</si>
  <si>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</si>
  <si>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</si>
  <si>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</si>
  <si>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</si>
  <si>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</si>
  <si>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</si>
  <si>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</si>
  <si>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</si>
  <si>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</si>
  <si>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</si>
  <si>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</si>
  <si>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</si>
  <si>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</si>
  <si>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</si>
  <si>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</si>
  <si>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</si>
  <si>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</si>
  <si>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</si>
  <si>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</si>
  <si>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</si>
  <si>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</si>
  <si>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</si>
  <si>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</si>
  <si>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</si>
  <si>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</si>
  <si>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</si>
  <si>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</si>
  <si>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</si>
  <si>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</si>
  <si>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</si>
  <si>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</si>
  <si>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</si>
  <si>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</si>
  <si>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</si>
  <si>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</si>
  <si>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</si>
  <si>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</si>
  <si>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</si>
  <si>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</si>
  <si>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</si>
  <si>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</si>
  <si>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</si>
  <si>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</si>
  <si>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</si>
  <si>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</si>
  <si>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</si>
  <si>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</si>
  <si>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</si>
  <si>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</si>
  <si>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</si>
  <si>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</si>
  <si>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</si>
  <si>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</si>
  <si>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</si>
  <si>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</si>
  <si>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</si>
  <si>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</si>
  <si>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</si>
  <si>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</si>
  <si>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</si>
  <si>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</si>
  <si>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</si>
  <si>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</si>
  <si>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</si>
  <si>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</si>
  <si>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</si>
  <si>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</si>
  <si>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</si>
  <si>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</si>
  <si>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</si>
  <si>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</si>
  <si>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</si>
  <si>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</si>
  <si>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</si>
  <si>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</si>
  <si>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</si>
  <si>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</si>
  <si>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</si>
  <si>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</si>
  <si>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</si>
  <si>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</si>
  <si>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</si>
  <si>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</si>
  <si>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</si>
  <si>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</si>
  <si>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</si>
  <si>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</si>
  <si>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</si>
  <si>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</si>
  <si>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</si>
  <si>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</si>
  <si>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</si>
  <si>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</si>
  <si>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</si>
  <si>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</si>
  <si>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</si>
  <si>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</si>
  <si>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</si>
  <si>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</si>
  <si>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</si>
  <si>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</si>
  <si>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</si>
  <si>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</si>
  <si>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</si>
  <si>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</si>
  <si>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</si>
  <si>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</si>
  <si>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</si>
  <si>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</si>
  <si>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</si>
  <si>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</si>
  <si>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</si>
  <si>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</si>
  <si>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</si>
  <si>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</si>
  <si>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</si>
  <si>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</si>
  <si>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</si>
  <si>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</si>
  <si>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</si>
  <si>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</si>
  <si>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</si>
  <si>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</si>
  <si>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</si>
  <si>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</si>
  <si>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</si>
  <si>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</si>
  <si>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</si>
  <si>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</si>
  <si>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</si>
  <si>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</si>
  <si>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</si>
  <si>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</si>
  <si>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</si>
  <si>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</si>
  <si>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</si>
  <si>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</si>
  <si>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</si>
  <si>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</si>
  <si>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</si>
  <si>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</si>
  <si>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</si>
  <si>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</si>
  <si>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</si>
  <si>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</si>
  <si>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</si>
  <si>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</si>
  <si>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</si>
  <si>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</si>
  <si>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</si>
  <si>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</si>
  <si>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</si>
  <si>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</si>
  <si>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</si>
  <si>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</si>
  <si>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</si>
  <si>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</si>
  <si>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</si>
  <si>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</si>
  <si>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</si>
  <si>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</si>
  <si>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</si>
  <si>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</si>
  <si>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</si>
  <si>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</si>
  <si>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</si>
  <si>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</si>
  <si>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</si>
  <si>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</si>
  <si>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</si>
  <si>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</si>
  <si>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</si>
  <si>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</si>
  <si>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</si>
  <si>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</si>
  <si>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</si>
  <si>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</si>
  <si>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</si>
  <si>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</si>
  <si>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</si>
  <si>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</si>
  <si>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</si>
  <si>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</si>
  <si>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</si>
  <si>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</si>
  <si>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</si>
  <si>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</si>
  <si>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</si>
  <si>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</si>
  <si>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</si>
  <si>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</si>
  <si>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</si>
  <si>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</si>
  <si>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</si>
  <si>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</si>
  <si>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</si>
  <si>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</si>
  <si>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</si>
  <si>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</si>
  <si>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</si>
  <si>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</si>
  <si>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</si>
  <si>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</si>
  <si>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</si>
  <si>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</si>
  <si>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</si>
  <si>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</si>
  <si>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</si>
  <si>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</si>
  <si>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</si>
  <si>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</si>
  <si>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</si>
  <si>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</si>
  <si>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</si>
  <si>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</si>
  <si>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</si>
  <si>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</si>
  <si>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</si>
  <si>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</si>
  <si>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</si>
  <si>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</si>
  <si>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</si>
  <si>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</si>
  <si>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</si>
  <si>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</si>
  <si>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</si>
  <si>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</si>
  <si>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</si>
  <si>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</si>
  <si>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</si>
  <si>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</si>
  <si>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</si>
  <si>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</si>
  <si>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</si>
  <si>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</si>
  <si>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</si>
  <si>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</si>
  <si>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</si>
  <si>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</si>
  <si>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</si>
  <si>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</si>
  <si>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</si>
  <si>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</si>
  <si>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</si>
  <si>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</si>
  <si>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</si>
  <si>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</si>
  <si>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</si>
  <si>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</si>
  <si>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</si>
  <si>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</si>
  <si>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</si>
  <si>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</si>
  <si>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</si>
  <si>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</si>
  <si>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</si>
  <si>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</si>
  <si>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</si>
  <si>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</si>
  <si>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</si>
  <si>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</si>
  <si>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</si>
  <si>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</si>
  <si>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</si>
  <si>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</si>
  <si>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</si>
  <si>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</si>
  <si>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</si>
  <si>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</si>
  <si>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</si>
  <si>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</si>
  <si>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</si>
  <si>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</si>
  <si>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</si>
  <si>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</si>
  <si>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</si>
  <si>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</si>
  <si>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</si>
  <si>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</si>
  <si>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</si>
  <si>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</si>
  <si>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</si>
  <si>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</si>
  <si>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</si>
  <si>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</si>
  <si>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</si>
  <si>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</si>
  <si>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</si>
  <si>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</si>
  <si>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</si>
  <si>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</si>
  <si>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</si>
  <si>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</si>
  <si>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</si>
  <si>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</si>
  <si>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</si>
  <si>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</si>
  <si>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</si>
  <si>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</si>
  <si>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</si>
  <si>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</si>
  <si>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</si>
  <si>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</si>
  <si>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</si>
  <si>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</si>
  <si>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</si>
  <si>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</si>
  <si>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</si>
  <si>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</si>
  <si>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</si>
  <si>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</si>
  <si>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</si>
  <si>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</si>
  <si>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</si>
  <si>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</si>
  <si>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</si>
  <si>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</si>
  <si>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</si>
  <si>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</si>
  <si>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</si>
  <si>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</si>
  <si>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</si>
  <si>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</si>
  <si>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</si>
  <si>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</si>
  <si>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</si>
  <si>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</si>
  <si>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</si>
  <si>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</si>
  <si>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</si>
  <si>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</si>
  <si>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</si>
  <si>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</si>
  <si>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</si>
  <si>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</si>
  <si>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</si>
  <si>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</si>
  <si>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</si>
  <si>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</si>
  <si>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</si>
  <si>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</si>
  <si>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</si>
  <si>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</si>
  <si>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</si>
  <si>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</si>
  <si>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</si>
  <si>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</si>
  <si>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</si>
  <si>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</si>
  <si>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</si>
  <si>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</si>
  <si>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</si>
  <si>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</si>
  <si>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</si>
  <si>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</si>
  <si>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</si>
  <si>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</si>
  <si>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</si>
  <si>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</si>
  <si>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</si>
  <si>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</si>
  <si>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</si>
  <si>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</si>
  <si>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</si>
  <si>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</si>
  <si>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</si>
  <si>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</si>
  <si>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</si>
  <si>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</si>
  <si>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</si>
  <si>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</si>
  <si>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</si>
  <si>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</si>
  <si>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</si>
  <si>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</si>
  <si>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</si>
  <si>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</si>
  <si>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</si>
  <si>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</si>
  <si>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</si>
  <si>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</si>
  <si>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</si>
  <si>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</si>
  <si>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</si>
  <si>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</si>
  <si>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</si>
  <si>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</si>
  <si>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</si>
  <si>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</si>
  <si>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</si>
  <si>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</si>
  <si>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</si>
  <si>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</si>
  <si>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</si>
  <si>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</si>
  <si>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</si>
  <si>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</si>
  <si>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</si>
  <si>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</si>
  <si>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</si>
  <si>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</si>
  <si>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</si>
  <si>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</si>
  <si>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</si>
  <si>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</si>
  <si>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</si>
  <si>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</si>
  <si>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</si>
  <si>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</si>
  <si>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</si>
  <si>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</si>
  <si>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</si>
  <si>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</si>
  <si>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</si>
  <si>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</si>
  <si>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</si>
  <si>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</si>
  <si>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</si>
  <si>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</si>
  <si>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</si>
  <si>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</si>
  <si>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</si>
  <si>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</si>
  <si>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</si>
  <si>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</si>
  <si>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</si>
  <si>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</si>
  <si>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</si>
  <si>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</si>
  <si>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</si>
  <si>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</si>
  <si>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</si>
  <si>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</si>
  <si>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</si>
  <si>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</si>
  <si>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</si>
  <si>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</si>
  <si>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</si>
  <si>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</si>
  <si>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</si>
  <si>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</si>
  <si>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</si>
  <si>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</si>
  <si>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</si>
  <si>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</si>
  <si>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</si>
  <si>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</si>
  <si>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</si>
  <si>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</si>
  <si>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</si>
  <si>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</si>
  <si>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</si>
  <si>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</si>
  <si>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</si>
  <si>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</si>
  <si>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</si>
  <si>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</si>
  <si>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</si>
  <si>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</si>
  <si>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</si>
  <si>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</si>
  <si>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</si>
  <si>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</si>
  <si>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</si>
  <si>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</si>
  <si>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</si>
  <si>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</si>
  <si>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</si>
  <si>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</si>
  <si>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</si>
  <si>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</si>
  <si>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</si>
  <si>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</si>
  <si>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</si>
  <si>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</si>
  <si>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</si>
  <si>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</si>
  <si>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</si>
  <si>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</si>
  <si>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</si>
  <si>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</si>
  <si>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</si>
  <si>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</si>
  <si>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</si>
  <si>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</si>
  <si>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</si>
  <si>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</si>
  <si>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</si>
  <si>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</si>
  <si>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</si>
  <si>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</si>
  <si>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</si>
  <si>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</si>
  <si>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</si>
  <si>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</si>
  <si>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</si>
  <si>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</si>
  <si>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</si>
  <si>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</si>
  <si>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</si>
  <si>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</si>
  <si>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</si>
  <si>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</si>
  <si>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</si>
  <si>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</si>
  <si>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</si>
  <si>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</si>
  <si>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</si>
  <si>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</si>
  <si>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</si>
  <si>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</si>
  <si>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</si>
  <si>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</si>
  <si>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</si>
  <si>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</si>
  <si>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</si>
  <si>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</si>
  <si>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</si>
  <si>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</si>
  <si>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</si>
  <si>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</si>
  <si>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</si>
  <si>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</si>
  <si>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</si>
  <si>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</si>
  <si>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</si>
  <si>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</si>
  <si>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</si>
  <si>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</si>
  <si>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</si>
  <si>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</si>
  <si>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</si>
  <si>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</si>
  <si>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</si>
  <si>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</si>
  <si>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</si>
  <si>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</si>
  <si>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</si>
  <si>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</si>
  <si>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</si>
  <si>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</si>
  <si>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</si>
  <si>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</si>
  <si>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</si>
  <si>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</si>
  <si>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</si>
  <si>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</si>
  <si>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</si>
  <si>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</si>
  <si>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</si>
  <si>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</si>
  <si>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</si>
  <si>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</si>
  <si>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</si>
  <si>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</si>
  <si>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</si>
  <si>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</si>
  <si>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</si>
  <si>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</si>
  <si>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</si>
  <si>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</si>
  <si>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</si>
  <si>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</si>
  <si>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</si>
  <si>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</si>
  <si>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</si>
  <si>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</si>
  <si>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</si>
  <si>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</si>
  <si>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</si>
  <si>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</si>
  <si>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</si>
  <si>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</si>
  <si>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</si>
  <si>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</si>
  <si>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</si>
  <si>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</si>
  <si>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</si>
  <si>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</si>
  <si>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</si>
  <si>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</si>
  <si>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</si>
  <si>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</si>
  <si>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</si>
  <si>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</si>
  <si>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</si>
  <si>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</si>
  <si>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</si>
  <si>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</si>
  <si>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</si>
  <si>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</si>
  <si>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</si>
  <si>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</si>
  <si>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</si>
  <si>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</si>
  <si>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</si>
  <si>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</si>
  <si>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</si>
  <si>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</si>
  <si>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</si>
  <si>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</si>
  <si>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</si>
  <si>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</si>
  <si>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</si>
  <si>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</si>
  <si>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</si>
  <si>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</si>
  <si>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</si>
  <si>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</si>
  <si>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</si>
  <si>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</si>
  <si>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</si>
  <si>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</si>
  <si>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</si>
  <si>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</si>
  <si>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</si>
  <si>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</si>
  <si>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</si>
  <si>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</si>
  <si>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</si>
  <si>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</si>
  <si>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</si>
  <si>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</si>
  <si>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</si>
  <si>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</si>
  <si>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</si>
  <si>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</si>
  <si>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</si>
  <si>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</si>
  <si>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</si>
  <si>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</si>
  <si>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</si>
  <si>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</si>
  <si>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</si>
  <si>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</si>
  <si>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</si>
  <si>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</si>
  <si>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</si>
  <si>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</si>
  <si>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</si>
  <si>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</si>
  <si>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</si>
  <si>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</si>
  <si>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</si>
  <si>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</si>
  <si>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</si>
  <si>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</si>
  <si>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</si>
  <si>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</si>
  <si>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</si>
  <si>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</si>
  <si>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</si>
  <si>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</si>
  <si>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</si>
  <si>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</si>
  <si>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</si>
  <si>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</si>
  <si>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</si>
  <si>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</si>
  <si>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</si>
  <si>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</si>
  <si>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</si>
  <si>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</si>
  <si>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</si>
  <si>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</si>
  <si>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</si>
  <si>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</si>
  <si>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</si>
  <si>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</si>
  <si>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</si>
  <si>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</si>
  <si>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</si>
  <si>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</si>
  <si>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</si>
  <si>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</si>
  <si>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</si>
  <si>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</si>
  <si>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</si>
  <si>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</si>
  <si>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</si>
  <si>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</si>
  <si>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</si>
  <si>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</si>
  <si>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</si>
  <si>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</si>
  <si>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</si>
  <si>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</si>
  <si>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</si>
  <si>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</si>
  <si>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</si>
  <si>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</si>
  <si>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</si>
  <si>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</si>
  <si>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</si>
  <si>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</si>
  <si>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</si>
  <si>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</si>
  <si>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</si>
  <si>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</si>
  <si>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</si>
  <si>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</si>
  <si>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</si>
  <si>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</si>
  <si>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</si>
  <si>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</si>
  <si>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</si>
  <si>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</si>
  <si>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</si>
  <si>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</si>
  <si>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</si>
  <si>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</si>
  <si>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</si>
  <si>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</si>
  <si>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</si>
  <si>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</si>
  <si>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</si>
  <si>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</si>
  <si>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</si>
  <si>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</si>
  <si>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</si>
  <si>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</si>
  <si>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</si>
  <si>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</si>
  <si>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</si>
  <si>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</si>
  <si>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</si>
  <si>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</si>
  <si>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</si>
  <si>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</si>
  <si>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</si>
  <si>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</si>
  <si>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</si>
  <si>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</si>
  <si>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</si>
  <si>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</si>
  <si>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</si>
  <si>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</si>
  <si>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</si>
  <si>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</si>
  <si>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</si>
  <si>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</si>
  <si>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</si>
  <si>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</si>
  <si>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</si>
  <si>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</si>
  <si>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</si>
  <si>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</si>
  <si>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</si>
  <si>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</si>
  <si>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</si>
  <si>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</si>
  <si>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</si>
  <si>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</si>
  <si>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</si>
  <si>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</si>
  <si>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</si>
  <si>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</si>
  <si>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</si>
  <si>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</si>
  <si>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</si>
  <si>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</si>
  <si>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</si>
  <si>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</si>
  <si>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</si>
  <si>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</si>
  <si>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</si>
  <si>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</si>
  <si>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</si>
  <si>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</si>
  <si>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</si>
  <si>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</si>
  <si>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</si>
  <si>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</si>
  <si>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</si>
  <si>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</si>
  <si>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</si>
  <si>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</si>
  <si>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</si>
  <si>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</si>
  <si>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</si>
  <si>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</si>
  <si>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</si>
  <si>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</si>
  <si>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</si>
  <si>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</si>
  <si>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</si>
  <si>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</si>
  <si>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</si>
  <si>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</si>
  <si>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</si>
  <si>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</si>
  <si>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</si>
  <si>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</si>
  <si>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</si>
  <si>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</si>
  <si>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</si>
  <si>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</si>
  <si>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</si>
  <si>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</si>
  <si>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</si>
  <si>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</si>
  <si>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</si>
  <si>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</si>
  <si>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</si>
  <si>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</si>
  <si>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</si>
  <si>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</si>
  <si>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</si>
  <si>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</si>
  <si>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</si>
  <si>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</si>
  <si>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</si>
  <si>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</si>
  <si>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</si>
  <si>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</si>
  <si>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</si>
  <si>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</si>
  <si>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</si>
  <si>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</si>
  <si>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</si>
  <si>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</si>
  <si>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</si>
  <si>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</si>
  <si>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</si>
  <si>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</si>
  <si>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</si>
  <si>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</si>
  <si>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</si>
  <si>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</si>
  <si>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</si>
  <si>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</si>
  <si>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</si>
  <si>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</si>
  <si>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</si>
  <si>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</si>
  <si>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</si>
  <si>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</si>
  <si>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</si>
  <si>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</si>
  <si>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</si>
  <si>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</si>
  <si>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</si>
  <si>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</si>
  <si>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</si>
  <si>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</si>
  <si>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</si>
  <si>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</si>
  <si>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</si>
  <si>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</si>
  <si>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</si>
  <si>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</si>
  <si>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</si>
  <si>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</si>
  <si>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</si>
  <si>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</si>
  <si>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</si>
  <si>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</si>
  <si>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</si>
  <si>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</si>
  <si>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</si>
  <si>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</si>
  <si>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</si>
  <si>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</si>
  <si>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</si>
  <si>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</si>
  <si>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</si>
  <si>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</si>
  <si>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</si>
  <si>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</si>
  <si>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</si>
  <si>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</si>
  <si>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</si>
  <si>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</si>
  <si>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</si>
  <si>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</si>
  <si>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</si>
  <si>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</si>
  <si>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</si>
  <si>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</si>
  <si>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</si>
  <si>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</si>
  <si>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</si>
  <si>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</si>
  <si>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</si>
  <si>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</si>
  <si>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</si>
  <si>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</si>
  <si>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</si>
  <si>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</si>
  <si>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</si>
  <si>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</si>
  <si>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</si>
  <si>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</si>
  <si>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</si>
  <si>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</si>
  <si>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</si>
  <si>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</si>
  <si>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</si>
  <si>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</si>
  <si>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</si>
  <si>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</si>
  <si>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</si>
  <si>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</si>
  <si>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</si>
  <si>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</si>
  <si>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</si>
  <si>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</si>
  <si>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</si>
  <si>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</si>
  <si>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</si>
  <si>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</si>
  <si>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</si>
  <si>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</si>
  <si>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</si>
  <si>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</si>
  <si>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</si>
  <si>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</si>
  <si>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</si>
  <si>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</si>
  <si>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</si>
  <si>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</si>
  <si>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</si>
  <si>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</si>
  <si>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</si>
  <si>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</si>
  <si>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</si>
  <si>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</si>
  <si>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</si>
  <si>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</si>
  <si>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</si>
  <si>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</si>
  <si>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</si>
  <si>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</si>
  <si>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</si>
  <si>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</si>
  <si>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</si>
  <si>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</si>
  <si>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</si>
  <si>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</si>
  <si>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</si>
  <si>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</si>
  <si>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</si>
  <si>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</si>
  <si>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</si>
  <si>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</si>
  <si>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</si>
  <si>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</si>
  <si>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</si>
  <si>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</si>
  <si>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</si>
  <si>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</si>
  <si>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</si>
  <si>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</si>
  <si>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</si>
  <si>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</si>
  <si>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</si>
  <si>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</si>
  <si>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</si>
  <si>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</si>
  <si>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</si>
  <si>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</si>
  <si>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</si>
  <si>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</si>
  <si>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</si>
  <si>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</si>
  <si>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</si>
  <si>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</si>
  <si>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</si>
  <si>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</si>
  <si>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</si>
  <si>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</si>
  <si>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</si>
  <si>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</si>
  <si>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</si>
  <si>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</si>
  <si>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</si>
  <si>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</si>
  <si>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</si>
  <si>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</si>
  <si>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</si>
  <si>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</si>
  <si>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</si>
  <si>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</si>
  <si>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</si>
  <si>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</si>
  <si>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</si>
  <si>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</si>
  <si>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</si>
  <si>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</si>
  <si>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</si>
  <si>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</si>
  <si>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</si>
  <si>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</si>
  <si>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</si>
  <si>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</si>
  <si>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</si>
  <si>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</si>
  <si>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</si>
  <si>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</si>
  <si>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</si>
  <si>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</si>
  <si>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</si>
  <si>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</si>
  <si>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</si>
  <si>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</si>
  <si>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</si>
  <si>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</si>
  <si>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</si>
  <si>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</si>
  <si>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</si>
  <si>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</si>
  <si>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</si>
  <si>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</si>
  <si>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</si>
  <si>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</si>
  <si>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</si>
  <si>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</si>
  <si>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</si>
  <si>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</si>
  <si>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</si>
  <si>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</si>
  <si>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</si>
  <si>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</si>
  <si>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</si>
  <si>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</si>
  <si>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</si>
  <si>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</si>
  <si>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</si>
  <si>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</si>
  <si>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</si>
  <si>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</si>
  <si>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</si>
  <si>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</si>
  <si>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</si>
  <si>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</si>
  <si>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</si>
  <si>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</si>
  <si>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</si>
  <si>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</si>
  <si>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</si>
  <si>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</si>
  <si>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</si>
  <si>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</si>
  <si>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</si>
  <si>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</si>
  <si>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</si>
  <si>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</si>
  <si>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</si>
  <si>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</si>
  <si>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</si>
  <si>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</si>
  <si>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</si>
  <si>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</si>
  <si>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</si>
  <si>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</si>
  <si>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</si>
  <si>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</si>
  <si>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</si>
  <si>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</si>
  <si>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</si>
  <si>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</si>
  <si>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</si>
  <si>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</si>
  <si>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</si>
  <si>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</si>
  <si>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</si>
  <si>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</si>
  <si>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</si>
  <si>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</si>
  <si>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</si>
  <si>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</si>
  <si>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</si>
  <si>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</si>
  <si>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</si>
  <si>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</si>
  <si>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</si>
  <si>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</si>
  <si>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</si>
  <si>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</si>
  <si>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</si>
  <si>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</si>
  <si>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</si>
  <si>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</si>
  <si>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</si>
  <si>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</si>
  <si>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</si>
  <si>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</si>
  <si>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</si>
  <si>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</si>
  <si>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</si>
  <si>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</si>
  <si>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</si>
  <si>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</si>
  <si>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</si>
  <si>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</si>
  <si>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</si>
  <si>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</si>
  <si>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</si>
  <si>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</si>
  <si>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</si>
  <si>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</si>
  <si>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</si>
  <si>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</si>
  <si>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</si>
  <si>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</si>
  <si>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</si>
  <si>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</si>
  <si>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</si>
  <si>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</si>
  <si>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</si>
  <si>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</si>
  <si>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</si>
  <si>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</si>
  <si>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</si>
  <si>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</si>
  <si>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</si>
  <si>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</si>
  <si>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</si>
  <si>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</si>
  <si>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</si>
  <si>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</si>
  <si>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</si>
  <si>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</si>
  <si>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</si>
  <si>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</si>
  <si>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</si>
  <si>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</si>
  <si>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</si>
  <si>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</si>
  <si>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</si>
  <si>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</si>
  <si>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</si>
  <si>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</si>
  <si>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</si>
  <si>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</si>
  <si>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</si>
  <si>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</si>
  <si>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</si>
  <si>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</si>
  <si>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</si>
  <si>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</si>
  <si>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</si>
  <si>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</si>
  <si>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</si>
  <si>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</si>
  <si>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</si>
  <si>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</si>
  <si>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</si>
  <si>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</si>
  <si>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</si>
  <si>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</si>
  <si>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</si>
  <si>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</si>
  <si>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</si>
  <si>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</si>
  <si>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</si>
  <si>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</si>
  <si>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</si>
  <si>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</si>
  <si>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</si>
  <si>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</si>
  <si>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</si>
  <si>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</si>
  <si>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</si>
  <si>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</si>
  <si>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</si>
  <si>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</si>
  <si>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</si>
  <si>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</si>
  <si>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</si>
  <si>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</si>
  <si>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</si>
  <si>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</si>
  <si>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</si>
  <si>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</si>
  <si>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</si>
  <si>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</si>
  <si>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</si>
  <si>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</si>
  <si>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</si>
  <si>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</si>
  <si>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</si>
  <si>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</si>
  <si>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</si>
  <si>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</si>
  <si>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</si>
  <si>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</si>
  <si>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</si>
  <si>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</si>
  <si>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</si>
  <si>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</si>
  <si>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</si>
  <si>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</si>
  <si>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</si>
  <si>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</si>
  <si>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</si>
  <si>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</si>
  <si>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</si>
  <si>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</si>
  <si>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</si>
  <si>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</si>
  <si>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</si>
  <si>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</si>
  <si>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</si>
  <si>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</si>
  <si>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</si>
  <si>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</si>
  <si>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</si>
  <si>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</si>
  <si>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</si>
  <si>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</si>
  <si>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</si>
  <si>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</si>
  <si>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</si>
  <si>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</si>
  <si>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</si>
  <si>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</si>
  <si>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</si>
  <si>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</si>
  <si>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</si>
  <si>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</si>
  <si>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</si>
  <si>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</si>
  <si>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</si>
  <si>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</si>
  <si>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</si>
  <si>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</si>
  <si>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</si>
  <si>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</si>
  <si>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</si>
  <si>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</si>
  <si>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</si>
  <si>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</si>
  <si>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</si>
  <si>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</si>
  <si>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</si>
  <si>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</si>
  <si>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</si>
  <si>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</si>
  <si>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</si>
  <si>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</si>
  <si>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</si>
  <si>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</si>
  <si>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</si>
  <si>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</si>
  <si>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</si>
  <si>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</si>
  <si>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</si>
  <si>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</si>
  <si>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</si>
  <si>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</si>
  <si>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</si>
  <si>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</si>
  <si>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</si>
  <si>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</si>
  <si>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</si>
  <si>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</si>
  <si>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</si>
  <si>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</si>
  <si>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</si>
  <si>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</si>
  <si>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</si>
  <si>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</si>
  <si>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</si>
  <si>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</si>
  <si>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</si>
  <si>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</si>
  <si>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</si>
  <si>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</si>
  <si>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</si>
  <si>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</si>
  <si>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</si>
  <si>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</si>
  <si>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</si>
  <si>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</si>
  <si>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</si>
  <si>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</si>
  <si>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</si>
  <si>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</si>
  <si>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</si>
  <si>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</si>
  <si>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</si>
  <si>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</si>
  <si>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</si>
  <si>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</si>
  <si>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</si>
  <si>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</si>
  <si>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</si>
  <si>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</si>
  <si>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</si>
  <si>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</si>
  <si>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</si>
  <si>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</si>
  <si>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</si>
  <si>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</si>
  <si>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</si>
  <si>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</si>
  <si>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</si>
  <si>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</si>
  <si>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</si>
  <si>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</si>
  <si>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</si>
  <si>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</si>
  <si>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</si>
  <si>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</si>
  <si>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</si>
  <si>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</si>
  <si>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</si>
  <si>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</si>
  <si>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</si>
  <si>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</si>
  <si>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</si>
  <si>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</si>
  <si>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</si>
  <si>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</si>
  <si>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</si>
  <si>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</si>
  <si>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</si>
  <si>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</si>
  <si>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</si>
  <si>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</si>
  <si>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</si>
  <si>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</si>
  <si>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</si>
  <si>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</si>
  <si>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</si>
  <si>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</si>
  <si>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</si>
  <si>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</si>
  <si>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</si>
  <si>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</si>
  <si>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</si>
  <si>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</si>
  <si>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</si>
  <si>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</si>
  <si>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</si>
  <si>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</si>
  <si>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</si>
  <si>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</si>
  <si>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</si>
  <si>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</si>
  <si>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</si>
  <si>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</si>
  <si>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</si>
  <si>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</si>
  <si>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</si>
  <si>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</si>
  <si>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</si>
  <si>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</si>
  <si>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</si>
  <si>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</si>
  <si>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</si>
  <si>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</si>
  <si>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</si>
  <si>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</si>
  <si>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</si>
  <si>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</si>
  <si>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</si>
  <si>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</si>
  <si>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</si>
  <si>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</si>
  <si>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</si>
  <si>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</si>
  <si>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</si>
  <si>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</si>
  <si>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</si>
  <si>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</si>
  <si>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</si>
  <si>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</si>
  <si>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</si>
  <si>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</si>
  <si>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</si>
  <si>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</si>
  <si>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</si>
  <si>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</si>
  <si>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</si>
  <si>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</si>
  <si>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</si>
  <si>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</si>
  <si>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</si>
  <si>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</si>
  <si>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</si>
  <si>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</si>
  <si>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</si>
  <si>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</si>
  <si>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</si>
  <si>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</si>
  <si>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</si>
  <si>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</si>
  <si>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</si>
  <si>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</si>
  <si>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</si>
  <si>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</si>
  <si>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</si>
  <si>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</si>
  <si>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</si>
  <si>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</si>
  <si>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</si>
  <si>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</si>
  <si>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</si>
  <si>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</si>
  <si>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</si>
  <si>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</si>
  <si>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</si>
  <si>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</si>
  <si>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</si>
  <si>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</si>
  <si>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</si>
  <si>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</si>
  <si>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</si>
  <si>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</si>
  <si>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</si>
  <si>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</si>
  <si>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</si>
  <si>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</si>
  <si>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</si>
  <si>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</si>
  <si>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</si>
  <si>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</si>
  <si>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</si>
  <si>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</si>
  <si>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</si>
  <si>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</si>
  <si>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</si>
  <si>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</si>
  <si>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</si>
  <si>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</si>
  <si>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</si>
  <si>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</si>
  <si>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</si>
  <si>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</si>
  <si>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</si>
  <si>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</si>
  <si>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</si>
  <si>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</si>
  <si>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</si>
  <si>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</si>
  <si>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</si>
  <si>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</si>
  <si>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</si>
  <si>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</si>
  <si>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</si>
  <si>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</si>
  <si>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</si>
  <si>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</si>
  <si>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</si>
  <si>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</si>
  <si>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</si>
  <si>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</si>
  <si>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</si>
  <si>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</si>
  <si>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</si>
  <si>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</si>
  <si>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</si>
  <si>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</si>
  <si>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</si>
  <si>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</si>
  <si>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</si>
  <si>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</si>
  <si>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</si>
  <si>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</si>
  <si>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</si>
  <si>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</si>
  <si>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</si>
  <si>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</si>
  <si>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</si>
  <si>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</si>
  <si>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</si>
  <si>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</si>
  <si>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</si>
  <si>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</si>
  <si>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</si>
  <si>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</si>
  <si>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</si>
  <si>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</si>
  <si>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</si>
  <si>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</si>
  <si>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</si>
  <si>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</si>
  <si>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</si>
  <si>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</si>
  <si>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</si>
  <si>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</si>
  <si>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</si>
  <si>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</si>
  <si>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</si>
  <si>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</si>
  <si>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</si>
  <si>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</si>
  <si>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</si>
  <si>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</si>
  <si>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</si>
  <si>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</si>
  <si>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</si>
  <si>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</si>
  <si>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</si>
  <si>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</si>
  <si>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</si>
  <si>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</si>
  <si>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</si>
  <si>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</si>
  <si>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</si>
  <si>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</si>
  <si>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</si>
  <si>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</si>
  <si>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</si>
  <si>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</si>
  <si>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</si>
  <si>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</si>
  <si>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</si>
  <si>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</si>
  <si>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</si>
  <si>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</si>
  <si>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</si>
  <si>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</si>
  <si>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</si>
  <si>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</si>
  <si>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</si>
  <si>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</si>
  <si>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</si>
  <si>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</si>
  <si>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</si>
  <si>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</si>
  <si>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</si>
  <si>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</si>
  <si>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</si>
  <si>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</si>
  <si>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</si>
  <si>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</si>
  <si>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</si>
  <si>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</si>
  <si>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</si>
  <si>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</si>
  <si>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</si>
  <si>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</si>
  <si>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</si>
  <si>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</si>
  <si>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</si>
  <si>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</si>
  <si>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</si>
  <si>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</si>
  <si>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</si>
  <si>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</si>
  <si>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</si>
  <si>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</si>
  <si>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</si>
  <si>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</si>
  <si>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</si>
  <si>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</si>
  <si>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</si>
  <si>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</si>
  <si>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</si>
  <si>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</si>
  <si>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</si>
  <si>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</si>
  <si>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</si>
  <si>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</si>
  <si>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</si>
  <si>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</si>
  <si>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</si>
  <si>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</si>
  <si>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</si>
  <si>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</si>
  <si>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</si>
  <si>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</si>
  <si>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</si>
  <si>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</si>
  <si>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</si>
  <si>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</si>
  <si>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</si>
  <si>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</si>
  <si>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</si>
  <si>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</si>
  <si>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</si>
  <si>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</si>
  <si>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</si>
  <si>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</si>
  <si>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</si>
  <si>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</si>
  <si>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</si>
  <si>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</si>
  <si>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</si>
  <si>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</si>
  <si>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</si>
  <si>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</si>
  <si>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</si>
  <si>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</si>
  <si>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</si>
  <si>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</si>
  <si>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</si>
  <si>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</si>
  <si>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</si>
  <si>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</si>
  <si>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</si>
  <si>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</si>
  <si>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</si>
  <si>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</si>
  <si>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</si>
  <si>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</si>
  <si>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</si>
  <si>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</si>
  <si>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</si>
  <si>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</si>
  <si>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</si>
  <si>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</si>
  <si>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</si>
  <si>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</si>
  <si>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</si>
  <si>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</si>
  <si>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</si>
  <si>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</si>
  <si>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</si>
  <si>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</si>
  <si>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</si>
  <si>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</si>
  <si>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</si>
  <si>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</si>
  <si>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</si>
  <si>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</si>
  <si>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</si>
  <si>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</si>
  <si>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</si>
  <si>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</si>
  <si>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</si>
  <si>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</si>
  <si>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</si>
  <si>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</si>
  <si>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</si>
  <si>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</si>
  <si>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</si>
  <si>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</si>
  <si>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</si>
  <si>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</si>
  <si>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</si>
  <si>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</si>
  <si>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</si>
  <si>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</si>
  <si>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</si>
  <si>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</si>
  <si>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</si>
  <si>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</si>
  <si>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</si>
  <si>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</si>
  <si>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</si>
  <si>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</si>
  <si>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</si>
  <si>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</si>
  <si>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</si>
  <si>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</si>
  <si>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</si>
  <si>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</si>
  <si>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</si>
  <si>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</si>
  <si>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</si>
  <si>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</si>
  <si>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</si>
  <si>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</si>
  <si>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</si>
  <si>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</si>
  <si>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</si>
  <si>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</si>
  <si>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</si>
  <si>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</si>
  <si>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</si>
  <si>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</si>
  <si>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</si>
  <si>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</si>
  <si>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</si>
  <si>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</si>
  <si>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</si>
  <si>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</si>
  <si>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</si>
  <si>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</si>
  <si>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</si>
  <si>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</si>
  <si>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</si>
  <si>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</si>
  <si>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</si>
  <si>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</si>
  <si>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</si>
  <si>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</si>
  <si>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</si>
  <si>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</si>
  <si>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</si>
  <si>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</si>
  <si>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</si>
  <si>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</si>
  <si>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</si>
  <si>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</si>
  <si>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</si>
  <si>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</si>
  <si>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</si>
  <si>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</si>
  <si>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</si>
  <si>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</si>
  <si>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</si>
  <si>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</si>
  <si>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</si>
  <si>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</si>
  <si>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</si>
  <si>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</si>
  <si>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</si>
  <si>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</si>
  <si>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</si>
  <si>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</si>
  <si>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</si>
  <si>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</si>
  <si>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</si>
  <si>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</si>
  <si>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</si>
  <si>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</si>
  <si>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</si>
  <si>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</si>
  <si>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</si>
  <si>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</si>
  <si>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</si>
  <si>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</si>
  <si>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</si>
  <si>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</si>
  <si>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</si>
  <si>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</si>
  <si>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</si>
  <si>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</si>
  <si>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</si>
  <si>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</si>
  <si>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</si>
  <si>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</si>
  <si>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</si>
  <si>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</si>
  <si>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</si>
  <si>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</si>
  <si>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</si>
  <si>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</si>
  <si>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</si>
  <si>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</si>
  <si>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</si>
  <si>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</si>
  <si>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</si>
  <si>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</si>
  <si>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</si>
  <si>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</si>
  <si>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</si>
  <si>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</si>
  <si>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</si>
  <si>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</si>
  <si>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</si>
  <si>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</si>
  <si>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</si>
  <si>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</si>
  <si>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</si>
  <si>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</si>
  <si>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</si>
  <si>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</si>
  <si>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</si>
  <si>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</si>
  <si>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</si>
  <si>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</si>
  <si>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</si>
  <si>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</si>
  <si>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</si>
  <si>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</si>
  <si>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</si>
  <si>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</si>
  <si>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</si>
  <si>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</si>
  <si>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</si>
  <si>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</si>
  <si>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</si>
  <si>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</si>
  <si>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</si>
  <si>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</si>
  <si>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</si>
  <si>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</si>
  <si>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</si>
  <si>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</si>
  <si>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</si>
  <si>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</si>
  <si>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</si>
  <si>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</si>
  <si>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</si>
  <si>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</si>
  <si>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</si>
  <si>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</si>
  <si>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</si>
  <si>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</si>
  <si>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</si>
  <si>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</si>
  <si>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</si>
  <si>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</si>
  <si>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</si>
  <si>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</si>
  <si>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</si>
  <si>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</si>
  <si>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</si>
  <si>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</si>
  <si>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</si>
  <si>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</si>
  <si>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</si>
  <si>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</si>
  <si>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</si>
  <si>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</si>
  <si>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</si>
  <si>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</si>
  <si>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</si>
  <si>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</si>
  <si>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</si>
  <si>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</si>
  <si>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</si>
  <si>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</si>
  <si>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</si>
  <si>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</si>
  <si>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</si>
  <si>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</si>
  <si>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</si>
  <si>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</si>
  <si>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</si>
  <si>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</si>
  <si>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</si>
  <si>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</si>
  <si>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</si>
  <si>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</si>
  <si>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</si>
  <si>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</si>
  <si>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</si>
  <si>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</si>
  <si>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</si>
  <si>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</si>
  <si>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</si>
  <si>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</si>
  <si>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</si>
  <si>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</si>
  <si>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</si>
  <si>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</si>
  <si>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</si>
  <si>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</si>
  <si>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</si>
  <si>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</si>
  <si>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</si>
  <si>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</si>
  <si>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</si>
  <si>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</si>
  <si>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</si>
  <si>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</si>
  <si>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</si>
  <si>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</si>
  <si>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</si>
  <si>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</si>
  <si>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</si>
  <si>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</si>
  <si>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</si>
  <si>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</si>
  <si>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</si>
  <si>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</si>
  <si>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</si>
  <si>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</si>
  <si>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</si>
  <si>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</si>
  <si>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</si>
  <si>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</si>
  <si>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</si>
  <si>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</si>
  <si>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</si>
  <si>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</si>
  <si>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</si>
  <si>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</si>
  <si>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</si>
  <si>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</si>
  <si>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</si>
  <si>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</si>
  <si>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</si>
  <si>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</si>
  <si>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</si>
  <si>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</si>
  <si>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</si>
  <si>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</si>
  <si>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</si>
  <si>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</si>
  <si>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</si>
  <si>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</si>
  <si>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</si>
  <si>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</si>
  <si>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</si>
  <si>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</si>
  <si>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</si>
  <si>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</si>
  <si>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</si>
  <si>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</si>
  <si>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</si>
  <si>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</si>
  <si>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</si>
  <si>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</si>
  <si>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</si>
  <si>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</si>
  <si>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</si>
  <si>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</si>
  <si>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</si>
  <si>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</si>
  <si>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</si>
  <si>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</si>
  <si>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</si>
  <si>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</si>
  <si>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</si>
  <si>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</si>
  <si>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</si>
  <si>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</si>
  <si>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</si>
  <si>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</si>
  <si>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</si>
  <si>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</si>
  <si>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</si>
  <si>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</si>
  <si>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</si>
  <si>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</si>
  <si>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</si>
  <si>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</si>
  <si>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</si>
  <si>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</si>
  <si>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</si>
  <si>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</si>
  <si>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</si>
  <si>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</si>
  <si>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</si>
  <si>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</si>
  <si>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</si>
  <si>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</si>
  <si>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</si>
  <si>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</si>
  <si>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</si>
  <si>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</si>
  <si>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</si>
  <si>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</si>
  <si>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</si>
  <si>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</si>
  <si>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</si>
  <si>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</si>
  <si>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</si>
  <si>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</si>
  <si>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</si>
  <si>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</si>
  <si>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</si>
  <si>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</si>
  <si>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</si>
  <si>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</si>
  <si>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</si>
  <si>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</si>
  <si>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</si>
  <si>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</si>
  <si>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</si>
  <si>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</si>
  <si>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</si>
  <si>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</si>
  <si>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</si>
  <si>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</si>
  <si>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</si>
  <si>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</si>
  <si>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</si>
  <si>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</si>
  <si>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</si>
  <si>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</si>
  <si>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</si>
  <si>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</si>
  <si>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</si>
  <si>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</si>
  <si>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</si>
  <si>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</si>
  <si>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</si>
  <si>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</si>
  <si>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</si>
  <si>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</si>
  <si>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</si>
  <si>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</si>
  <si>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</si>
  <si>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</si>
  <si>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</si>
  <si>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</si>
  <si>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</si>
  <si>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</si>
  <si>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</si>
  <si>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</si>
  <si>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</si>
  <si>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</si>
  <si>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</si>
  <si>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</si>
  <si>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</si>
  <si>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</si>
  <si>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</si>
  <si>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</si>
  <si>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</si>
  <si>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</si>
  <si>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</si>
  <si>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</si>
  <si>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</si>
  <si>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</si>
  <si>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</si>
  <si>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</si>
  <si>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</si>
  <si>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</si>
  <si>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</si>
  <si>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</si>
  <si>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</si>
  <si>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</si>
  <si>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</si>
  <si>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</si>
  <si>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</si>
  <si>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</si>
  <si>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</si>
  <si>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</si>
  <si>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</si>
  <si>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</si>
  <si>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</si>
  <si>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</si>
  <si>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</si>
  <si>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</si>
  <si>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</si>
  <si>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</si>
  <si>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</si>
  <si>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</si>
  <si>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</si>
  <si>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</si>
  <si>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</si>
  <si>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</si>
  <si>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</si>
  <si>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</si>
  <si>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</si>
  <si>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</si>
  <si>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</si>
  <si>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</si>
  <si>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</si>
  <si>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</si>
  <si>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</si>
  <si>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</si>
  <si>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</si>
  <si>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</si>
  <si>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</si>
  <si>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</si>
  <si>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</si>
  <si>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</si>
  <si>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</si>
  <si>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</si>
  <si>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</si>
  <si>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</si>
  <si>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</si>
  <si>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</si>
  <si>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</si>
  <si>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</si>
  <si>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</si>
  <si>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</si>
  <si>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</si>
  <si>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</si>
  <si>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</si>
  <si>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</si>
  <si>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</si>
  <si>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</si>
  <si>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</si>
  <si>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</si>
  <si>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</si>
  <si>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</si>
  <si>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</si>
  <si>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</si>
  <si>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</si>
  <si>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</si>
  <si>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</si>
  <si>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</si>
  <si>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</si>
  <si>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</si>
  <si>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</si>
  <si>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</si>
  <si>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</si>
  <si>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</si>
  <si>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</si>
  <si>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</si>
  <si>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</si>
  <si>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</si>
  <si>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</si>
  <si>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</si>
  <si>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</si>
  <si>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</si>
  <si>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</si>
  <si>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</si>
  <si>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</si>
  <si>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</si>
  <si>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</si>
  <si>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</si>
  <si>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</si>
  <si>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</si>
  <si>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</si>
  <si>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</si>
  <si>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</si>
  <si>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</si>
  <si>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</si>
  <si>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</si>
  <si>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</si>
  <si>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</si>
  <si>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</si>
  <si>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</si>
  <si>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</si>
  <si>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</si>
  <si>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</si>
  <si>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</si>
  <si>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</si>
  <si>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</si>
  <si>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</si>
  <si>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</si>
  <si>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</si>
  <si>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</si>
  <si>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</si>
  <si>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</si>
  <si>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</si>
  <si>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</si>
  <si>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</si>
  <si>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</si>
  <si>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</si>
  <si>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</si>
  <si>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</si>
  <si>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</si>
  <si>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</si>
  <si>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</si>
  <si>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</si>
  <si>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</si>
  <si>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</si>
  <si>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</si>
  <si>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</si>
  <si>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</si>
  <si>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</si>
  <si>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</si>
  <si>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</si>
  <si>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</si>
  <si>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</si>
  <si>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</si>
  <si>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</si>
  <si>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</si>
  <si>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</si>
  <si>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</si>
  <si>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</si>
  <si>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</si>
  <si>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</si>
  <si>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</si>
  <si>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</si>
  <si>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</si>
  <si>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</si>
  <si>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</si>
  <si>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</si>
  <si>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</si>
  <si>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</si>
  <si>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</si>
  <si>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</si>
  <si>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</si>
  <si>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</si>
  <si>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</si>
  <si>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</si>
  <si>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</si>
  <si>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</si>
  <si>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</si>
  <si>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</si>
  <si>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</si>
  <si>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</si>
  <si>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</si>
  <si>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</si>
  <si>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</si>
  <si>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</si>
  <si>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</si>
  <si>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</si>
  <si>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</si>
  <si>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</si>
  <si>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</si>
  <si>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</si>
  <si>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</si>
  <si>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</si>
  <si>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</si>
  <si>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</si>
  <si>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</si>
  <si>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</si>
  <si>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</si>
  <si>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</si>
  <si>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</si>
  <si>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</si>
  <si>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</si>
  <si>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</si>
  <si>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</si>
  <si>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</si>
  <si>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</si>
  <si>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</si>
  <si>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</si>
  <si>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</si>
  <si>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</si>
  <si>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</si>
  <si>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</si>
  <si>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</si>
  <si>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</si>
  <si>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</si>
  <si>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</si>
  <si>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</si>
  <si>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</si>
  <si>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</si>
  <si>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</si>
  <si>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</si>
  <si>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</si>
  <si>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</si>
  <si>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</si>
  <si>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</si>
  <si>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</si>
  <si>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</si>
  <si>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</si>
  <si>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</si>
  <si>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</si>
  <si>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</si>
  <si>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</si>
  <si>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</si>
  <si>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</si>
  <si>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</si>
  <si>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</si>
  <si>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</si>
  <si>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</si>
  <si>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</si>
  <si>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</si>
  <si>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</si>
  <si>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</si>
  <si>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</si>
  <si>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</si>
  <si>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</si>
  <si>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</si>
  <si>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</si>
  <si>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</si>
  <si>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</si>
  <si>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</si>
  <si>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</si>
  <si>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</si>
  <si>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</si>
  <si>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</si>
  <si>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</si>
  <si>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</si>
  <si>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</si>
  <si>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</si>
  <si>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</si>
  <si>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</si>
  <si>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</si>
  <si>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</si>
  <si>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</si>
  <si>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</si>
  <si>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</si>
  <si>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</si>
  <si>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</si>
  <si>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</si>
  <si>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</si>
  <si>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</si>
  <si>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</si>
  <si>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</si>
  <si>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</si>
  <si>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</si>
  <si>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</si>
  <si>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</si>
  <si>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</si>
  <si>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</si>
  <si>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</si>
  <si>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</si>
  <si>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</si>
  <si>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</si>
  <si>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</si>
  <si>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</si>
  <si>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</si>
  <si>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</si>
  <si>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</si>
  <si>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</si>
  <si>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</si>
  <si>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</si>
  <si>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</si>
  <si>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</si>
  <si>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</si>
  <si>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</si>
  <si>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</si>
  <si>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</si>
  <si>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</si>
  <si>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</si>
  <si>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</si>
  <si>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</si>
  <si>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</si>
  <si>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</si>
  <si>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</si>
  <si>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</si>
  <si>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</si>
  <si>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</si>
  <si>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</si>
  <si>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</si>
  <si>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</si>
  <si>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</si>
  <si>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</si>
  <si>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</si>
  <si>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</si>
  <si>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</si>
  <si>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</si>
  <si>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</si>
  <si>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</si>
  <si>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</si>
  <si>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</si>
  <si>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</si>
  <si>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</si>
  <si>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</si>
  <si>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</si>
  <si>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</si>
  <si>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</si>
  <si>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</si>
  <si>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</si>
  <si>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</si>
  <si>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</si>
  <si>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</si>
  <si>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</si>
  <si>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</si>
  <si>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</si>
  <si>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</si>
  <si>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</si>
  <si>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</si>
  <si>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</si>
  <si>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</si>
  <si>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</si>
  <si>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</si>
  <si>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</si>
  <si>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</si>
  <si>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</si>
  <si>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</si>
  <si>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</si>
  <si>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</si>
  <si>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</si>
  <si>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</si>
  <si>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</si>
  <si>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</si>
  <si>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</si>
  <si>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</si>
  <si>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</si>
  <si>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</si>
  <si>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</si>
  <si>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</si>
  <si>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</si>
  <si>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</si>
  <si>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</si>
  <si>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</si>
  <si>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</si>
  <si>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</si>
  <si>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</si>
  <si>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</si>
  <si>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</si>
  <si>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</si>
  <si>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</si>
  <si>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</si>
  <si>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</si>
  <si>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</si>
  <si>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</si>
  <si>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</si>
  <si>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</si>
  <si>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</si>
  <si>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</si>
  <si>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</si>
  <si>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</si>
  <si>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</si>
  <si>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</si>
  <si>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</si>
  <si>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</si>
  <si>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</si>
  <si>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</si>
  <si>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</si>
  <si>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</si>
  <si>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</si>
  <si>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</si>
  <si>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</si>
  <si>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</si>
  <si>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</si>
  <si>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</si>
  <si>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</si>
  <si>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</si>
  <si>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</si>
  <si>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</si>
  <si>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</si>
  <si>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</si>
  <si>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</si>
  <si>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</si>
  <si>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</si>
  <si>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</si>
  <si>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</si>
  <si>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</si>
  <si>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</si>
  <si>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</si>
  <si>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</si>
  <si>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</si>
  <si>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</si>
  <si>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</si>
  <si>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</si>
  <si>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</si>
  <si>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</si>
  <si>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</si>
  <si>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</si>
  <si>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</si>
  <si>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</si>
  <si>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</si>
  <si>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</si>
  <si>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</si>
  <si>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</si>
  <si>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</si>
  <si>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</si>
  <si>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</si>
  <si>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</si>
  <si>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</si>
  <si>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</si>
  <si>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</si>
  <si>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</si>
  <si>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</si>
  <si>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</si>
  <si>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</si>
  <si>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</si>
  <si>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</si>
  <si>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</si>
  <si>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</si>
  <si>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</si>
  <si>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</si>
  <si>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</si>
  <si>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</si>
  <si>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</si>
  <si>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</si>
  <si>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</si>
  <si>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</si>
  <si>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</si>
  <si>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</si>
  <si>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</si>
  <si>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</si>
  <si>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</si>
  <si>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</si>
  <si>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</si>
  <si>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</si>
  <si>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</si>
  <si>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</si>
  <si>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</si>
  <si>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</si>
  <si>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</si>
  <si>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</si>
  <si>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</si>
  <si>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</si>
  <si>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</si>
  <si>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</si>
  <si>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</si>
  <si>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</si>
  <si>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</si>
  <si>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</si>
  <si>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</si>
  <si>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</si>
  <si>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</si>
  <si>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</si>
  <si>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</si>
  <si>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</si>
  <si>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</si>
  <si>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</si>
  <si>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</si>
  <si>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</si>
  <si>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</si>
  <si>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</si>
  <si>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</si>
  <si>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</si>
  <si>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</si>
  <si>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</si>
  <si>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</si>
  <si>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</si>
  <si>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</si>
  <si>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</si>
  <si>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</si>
  <si>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</si>
  <si>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</si>
  <si>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</si>
  <si>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</si>
  <si>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</si>
  <si>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</si>
  <si>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</si>
  <si>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</si>
  <si>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</si>
  <si>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</si>
  <si>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</si>
  <si>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</si>
  <si>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</si>
  <si>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</si>
  <si>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</si>
  <si>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</si>
  <si>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</si>
  <si>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</si>
  <si>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</si>
  <si>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</si>
  <si>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</si>
  <si>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</si>
  <si>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</si>
  <si>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</si>
  <si>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</si>
  <si>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</si>
  <si>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</si>
  <si>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</si>
  <si>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</si>
  <si>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</si>
  <si>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</si>
  <si>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</si>
  <si>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</si>
  <si>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</si>
  <si>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</si>
  <si>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</si>
  <si>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</si>
  <si>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</si>
  <si>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</si>
  <si>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</si>
  <si>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</si>
  <si>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</si>
  <si>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</si>
  <si>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</si>
  <si>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</si>
  <si>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</si>
  <si>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</si>
  <si>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</si>
  <si>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</si>
  <si>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</si>
  <si>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</si>
  <si>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</si>
  <si>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</si>
  <si>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</si>
  <si>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</si>
  <si>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</si>
  <si>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</si>
  <si>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</si>
  <si>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</si>
  <si>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</si>
  <si>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</si>
  <si>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</si>
  <si>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</si>
  <si>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</si>
  <si>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</si>
  <si>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</si>
  <si>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</si>
  <si>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</si>
  <si>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</si>
  <si>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</si>
  <si>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</si>
  <si>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</si>
  <si>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</si>
  <si>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</si>
  <si>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</si>
  <si>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</si>
  <si>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</si>
  <si>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</si>
  <si>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</si>
  <si>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</si>
  <si>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</si>
  <si>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</si>
  <si>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</si>
  <si>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</si>
  <si>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</si>
  <si>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</si>
  <si>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</si>
  <si>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</si>
  <si>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</si>
  <si>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</si>
  <si>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</si>
  <si>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</si>
  <si>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</si>
  <si>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</si>
  <si>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</si>
  <si>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</si>
  <si>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</si>
  <si>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</si>
  <si>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</si>
  <si>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</si>
  <si>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</si>
  <si>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</si>
  <si>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</si>
  <si>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</si>
  <si>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</si>
  <si>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</si>
  <si>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</si>
  <si>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</si>
  <si>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</si>
  <si>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</si>
  <si>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</si>
  <si>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</si>
  <si>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</si>
  <si>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</si>
  <si>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</si>
  <si>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</si>
  <si>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</si>
  <si>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</si>
  <si>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</si>
  <si>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</si>
  <si>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</si>
  <si>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</si>
  <si>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</si>
  <si>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</si>
  <si>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</si>
  <si>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</si>
  <si>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</si>
  <si>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</si>
  <si>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</si>
  <si>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</si>
  <si>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</si>
  <si>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</si>
  <si>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</si>
  <si>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</si>
  <si>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</si>
  <si>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</si>
  <si>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</si>
  <si>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</si>
  <si>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</si>
  <si>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</si>
  <si>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</si>
  <si>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</si>
  <si>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</si>
  <si>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</si>
  <si>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</si>
  <si>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</si>
  <si>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</si>
  <si>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</si>
  <si>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</si>
  <si>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</si>
  <si>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</si>
  <si>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</si>
  <si>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</si>
  <si>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</si>
  <si>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</si>
  <si>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</si>
  <si>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</si>
  <si>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</si>
  <si>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</si>
  <si>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</si>
  <si>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</si>
  <si>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</si>
  <si>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</si>
  <si>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</si>
  <si>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</si>
  <si>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</si>
  <si>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</si>
  <si>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</si>
  <si>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</si>
  <si>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</si>
  <si>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</si>
  <si>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</si>
  <si>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</si>
  <si>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</si>
  <si>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</si>
  <si>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</si>
  <si>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</si>
  <si>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</si>
  <si>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</si>
  <si>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</si>
  <si>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</si>
  <si>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</si>
  <si>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</si>
  <si>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</si>
  <si>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</si>
  <si>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</si>
  <si>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</si>
  <si>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</si>
  <si>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</si>
  <si>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</si>
  <si>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</si>
  <si>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</si>
  <si>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</si>
  <si>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</si>
  <si>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</si>
  <si>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</si>
  <si>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</si>
  <si>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</si>
  <si>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</si>
  <si>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</si>
  <si>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</si>
  <si>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</si>
  <si>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</si>
  <si>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</si>
  <si>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</si>
  <si>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</si>
  <si>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</si>
  <si>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</si>
  <si>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</si>
  <si>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</si>
  <si>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</si>
  <si>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</si>
  <si>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</si>
  <si>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</si>
  <si>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</si>
  <si>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</si>
  <si>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</si>
  <si>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</si>
  <si>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</si>
  <si>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</si>
  <si>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</si>
  <si>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</si>
  <si>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</si>
  <si>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</si>
  <si>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</si>
  <si>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</si>
  <si>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</si>
  <si>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</si>
  <si>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</si>
  <si>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</si>
  <si>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</si>
  <si>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</si>
  <si>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</si>
  <si>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</si>
  <si>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</si>
  <si>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</si>
  <si>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</si>
  <si>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</si>
  <si>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</si>
  <si>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</si>
  <si>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</si>
  <si>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</si>
  <si>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</si>
  <si>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</si>
  <si>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</si>
  <si>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</si>
  <si>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</si>
  <si>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</si>
  <si>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</si>
  <si>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</si>
  <si>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</si>
  <si>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</si>
  <si>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</si>
  <si>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</si>
  <si>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</si>
  <si>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</si>
  <si>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</si>
  <si>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</si>
  <si>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</si>
  <si>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</si>
  <si>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</si>
  <si>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</si>
  <si>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</si>
  <si>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</si>
  <si>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</si>
  <si>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</si>
  <si>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</si>
  <si>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</si>
  <si>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</si>
  <si>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</si>
  <si>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</si>
  <si>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</si>
  <si>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</si>
  <si>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</si>
  <si>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</si>
  <si>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</si>
  <si>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</si>
  <si>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</si>
  <si>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</si>
  <si>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</si>
  <si>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</si>
  <si>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</si>
  <si>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</si>
  <si>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</si>
  <si>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</si>
  <si>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</si>
  <si>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</si>
  <si>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</si>
  <si>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</si>
  <si>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</si>
  <si>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</si>
  <si>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</si>
  <si>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</si>
  <si>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</si>
  <si>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</si>
  <si>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</si>
  <si>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</si>
  <si>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</si>
  <si>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</si>
  <si>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</si>
  <si>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</si>
  <si>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</si>
  <si>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</si>
  <si>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</si>
  <si>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</si>
  <si>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</si>
  <si>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</si>
  <si>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</si>
  <si>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</si>
  <si>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</si>
  <si>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</si>
  <si>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</si>
  <si>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</si>
  <si>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</si>
  <si>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</si>
  <si>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</si>
  <si>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</si>
  <si>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</si>
  <si>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</si>
  <si>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</si>
  <si>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</si>
  <si>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</si>
  <si>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</si>
  <si>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</si>
  <si>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</si>
  <si>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</si>
  <si>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</si>
  <si>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</si>
  <si>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</si>
  <si>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</si>
  <si>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</si>
  <si>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</si>
  <si>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</si>
  <si>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</si>
  <si>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</si>
  <si>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</si>
  <si>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</si>
  <si>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</si>
  <si>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</si>
  <si>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</si>
  <si>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</si>
  <si>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</si>
  <si>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</si>
  <si>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</si>
  <si>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</si>
  <si>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</si>
  <si>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</si>
  <si>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</si>
  <si>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</si>
  <si>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</si>
  <si>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</si>
  <si>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</si>
  <si>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</si>
  <si>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</si>
  <si>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</si>
  <si>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</si>
  <si>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</si>
  <si>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</si>
  <si>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</si>
  <si>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</si>
  <si>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</si>
  <si>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</si>
  <si>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</si>
  <si>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</si>
  <si>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</si>
  <si>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</si>
  <si>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</si>
  <si>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</si>
  <si>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</si>
  <si>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</si>
  <si>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</si>
  <si>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</si>
  <si>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</si>
  <si>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</si>
  <si>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</si>
  <si>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</si>
  <si>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</si>
  <si>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</si>
  <si>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</si>
  <si>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</si>
  <si>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</si>
  <si>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</si>
  <si>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</si>
  <si>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</si>
  <si>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</si>
  <si>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</si>
  <si>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</si>
  <si>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</si>
  <si>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</si>
  <si>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</si>
  <si>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</si>
  <si>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</si>
  <si>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</si>
  <si>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</si>
  <si>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</si>
  <si>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</si>
  <si>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</si>
  <si>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</si>
  <si>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</si>
  <si>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</si>
  <si>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</si>
  <si>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</si>
  <si>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</si>
  <si>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</si>
  <si>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</si>
  <si>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</si>
  <si>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</si>
  <si>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</si>
  <si>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</si>
  <si>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</si>
  <si>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</si>
  <si>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</si>
  <si>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</si>
  <si>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</si>
  <si>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</si>
  <si>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</si>
  <si>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</si>
  <si>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</si>
  <si>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</si>
  <si>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</si>
  <si>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</si>
  <si>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</si>
  <si>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</si>
  <si>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</si>
  <si>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</si>
  <si>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</si>
  <si>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</si>
  <si>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</si>
  <si>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</si>
  <si>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</si>
  <si>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</si>
  <si>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</si>
  <si>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</si>
  <si>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</si>
  <si>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</si>
  <si>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</si>
  <si>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</si>
  <si>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</si>
  <si>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</si>
  <si>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</si>
  <si>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</si>
  <si>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</si>
  <si>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</si>
  <si>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</si>
  <si>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</si>
  <si>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</si>
  <si>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</si>
  <si>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</si>
  <si>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</si>
  <si>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</si>
  <si>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</si>
  <si>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</si>
  <si>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</si>
  <si>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</si>
  <si>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</si>
  <si>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</si>
  <si>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</si>
  <si>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</si>
  <si>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</si>
  <si>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</si>
  <si>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</si>
  <si>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</si>
  <si>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</si>
  <si>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</si>
  <si>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</si>
  <si>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</si>
  <si>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</si>
  <si>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</si>
  <si>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</si>
  <si>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</si>
  <si>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</si>
  <si>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</si>
  <si>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</si>
  <si>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</si>
  <si>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</si>
  <si>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</si>
  <si>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</si>
  <si>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</si>
  <si>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</si>
  <si>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</si>
  <si>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</si>
  <si>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</si>
  <si>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</si>
  <si>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</si>
  <si>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</si>
  <si>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</si>
  <si>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</si>
  <si>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</si>
  <si>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</si>
  <si>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</si>
  <si>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</si>
  <si>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</si>
  <si>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</si>
  <si>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</si>
  <si>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</si>
  <si>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</si>
  <si>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</si>
  <si>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</si>
  <si>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</si>
  <si>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</si>
  <si>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</si>
  <si>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</si>
  <si>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</si>
  <si>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</si>
  <si>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</si>
  <si>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</si>
  <si>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</si>
  <si>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</si>
  <si>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</si>
  <si>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</si>
  <si>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</si>
  <si>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</si>
  <si>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</si>
  <si>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</si>
  <si>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</si>
  <si>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</si>
  <si>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</si>
  <si>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</si>
  <si>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</si>
  <si>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</si>
  <si>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</si>
  <si>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</si>
  <si>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</si>
  <si>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</si>
  <si>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</si>
  <si>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</si>
  <si>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</si>
  <si>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</si>
  <si>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</si>
  <si>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</si>
  <si>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</si>
  <si>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</si>
  <si>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</si>
  <si>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</si>
  <si>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</si>
  <si>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</si>
  <si>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</si>
  <si>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</si>
  <si>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</si>
  <si>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</si>
  <si>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</si>
  <si>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</si>
  <si>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</si>
  <si>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</si>
  <si>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</si>
  <si>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</si>
  <si>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</si>
  <si>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</si>
  <si>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</si>
  <si>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</si>
  <si>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</si>
  <si>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</si>
  <si>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</si>
  <si>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</si>
  <si>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</si>
  <si>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</si>
  <si>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</si>
  <si>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</si>
  <si>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</si>
  <si>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</si>
  <si>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</si>
  <si>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</si>
  <si>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</si>
  <si>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</si>
  <si>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</si>
  <si>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</si>
  <si>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</si>
  <si>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</si>
  <si>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</si>
  <si>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</si>
  <si>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</si>
  <si>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</si>
  <si>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</si>
  <si>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</si>
  <si>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</si>
  <si>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</si>
  <si>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</si>
  <si>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</si>
  <si>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</si>
  <si>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</si>
  <si>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</si>
  <si>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</si>
  <si>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</si>
  <si>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</si>
  <si>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</si>
  <si>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</si>
  <si>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</si>
  <si>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</si>
  <si>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</si>
  <si>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</si>
  <si>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</si>
  <si>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</si>
  <si>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</si>
  <si>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</si>
  <si>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</si>
  <si>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</si>
  <si>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</si>
  <si>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</si>
  <si>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</si>
  <si>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</si>
  <si>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</si>
  <si>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</si>
  <si>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</si>
  <si>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</si>
  <si>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</si>
  <si>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</si>
  <si>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</si>
  <si>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</si>
  <si>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</si>
  <si>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</si>
  <si>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</si>
  <si>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</si>
  <si>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</si>
  <si>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</si>
  <si>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</si>
  <si>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</si>
  <si>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</si>
  <si>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</si>
  <si>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</si>
  <si>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</si>
  <si>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</si>
  <si>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</si>
  <si>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</si>
  <si>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</si>
  <si>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</si>
  <si>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</si>
  <si>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</si>
  <si>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</si>
  <si>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</si>
  <si>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</si>
  <si>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</si>
  <si>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</si>
  <si>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</si>
  <si>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</si>
  <si>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</si>
  <si>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</si>
  <si>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</si>
  <si>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</si>
  <si>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</si>
  <si>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</si>
  <si>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</si>
  <si>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</si>
  <si>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</si>
  <si>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</si>
  <si>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</si>
  <si>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</si>
  <si>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</si>
  <si>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</si>
  <si>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</si>
  <si>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</si>
  <si>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</si>
  <si>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</si>
  <si>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</si>
  <si>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</si>
  <si>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</si>
  <si>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</si>
  <si>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</si>
  <si>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</si>
  <si>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</si>
  <si>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</si>
  <si>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</si>
  <si>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</si>
  <si>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</si>
  <si>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</si>
  <si>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</si>
  <si>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</si>
  <si>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</si>
  <si>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</si>
  <si>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</si>
  <si>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</si>
  <si>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</si>
  <si>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</si>
  <si>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</si>
  <si>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</si>
  <si>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</si>
  <si>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</si>
  <si>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</si>
  <si>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</si>
  <si>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</si>
  <si>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</si>
  <si>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</si>
  <si>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</si>
  <si>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</si>
  <si>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</si>
  <si>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</si>
  <si>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</si>
  <si>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</si>
  <si>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</si>
  <si>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</si>
  <si>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</si>
  <si>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</si>
  <si>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</si>
  <si>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</si>
  <si>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</si>
  <si>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</si>
  <si>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</si>
  <si>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</si>
  <si>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</si>
  <si>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</si>
  <si>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</si>
  <si>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</si>
  <si>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</si>
  <si>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</si>
  <si>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</si>
  <si>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</si>
  <si>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</si>
  <si>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</si>
  <si>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</si>
  <si>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</si>
  <si>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</si>
  <si>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</si>
  <si>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</si>
  <si>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</si>
  <si>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</si>
  <si>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</si>
  <si>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</si>
  <si>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</si>
  <si>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</si>
  <si>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</si>
  <si>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</si>
  <si>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</si>
  <si>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</si>
  <si>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</si>
  <si>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</si>
  <si>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</si>
  <si>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</si>
  <si>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</si>
  <si>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</si>
  <si>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</si>
  <si>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</si>
  <si>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</si>
  <si>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</si>
  <si>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</si>
  <si>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</si>
  <si>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</si>
  <si>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</si>
  <si>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</si>
  <si>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</si>
  <si>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</si>
  <si>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</si>
  <si>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</si>
  <si>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</si>
  <si>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</si>
  <si>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</si>
  <si>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</si>
  <si>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</si>
  <si>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</si>
  <si>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</si>
  <si>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</si>
  <si>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</si>
  <si>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</si>
  <si>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</si>
  <si>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</si>
  <si>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</si>
  <si>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</si>
  <si>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</si>
  <si>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</si>
  <si>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</si>
  <si>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</si>
  <si>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</si>
  <si>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</si>
  <si>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</si>
  <si>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</si>
  <si>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</si>
  <si>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</si>
  <si>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</si>
  <si>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</si>
  <si>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</si>
  <si>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</si>
  <si>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</si>
  <si>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</si>
  <si>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</si>
  <si>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</si>
  <si>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</si>
  <si>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</si>
  <si>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</si>
  <si>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</si>
  <si>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</si>
  <si>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</si>
  <si>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</si>
  <si>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</si>
  <si>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</si>
  <si>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</si>
  <si>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</si>
  <si>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</si>
  <si>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</si>
  <si>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</si>
  <si>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</si>
  <si>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</si>
  <si>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</si>
  <si>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</si>
  <si>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</si>
  <si>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</si>
  <si>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</si>
  <si>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</si>
  <si>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</si>
  <si>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</si>
  <si>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</si>
  <si>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</si>
  <si>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</si>
  <si>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</si>
  <si>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</si>
  <si>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</si>
  <si>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</si>
  <si>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</si>
  <si>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</si>
  <si>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</si>
  <si>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</si>
  <si>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</si>
  <si>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</si>
  <si>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</si>
  <si>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</si>
  <si>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</si>
  <si>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</si>
  <si>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</si>
  <si>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</si>
  <si>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</si>
  <si>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</si>
  <si>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</si>
  <si>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</si>
  <si>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</si>
  <si>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</si>
  <si>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</si>
  <si>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</si>
  <si>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</si>
  <si>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</si>
  <si>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</si>
  <si>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</si>
  <si>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</si>
  <si>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</si>
  <si>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</si>
  <si>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</si>
  <si>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</si>
  <si>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</si>
  <si>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</si>
  <si>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</si>
  <si>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</si>
  <si>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</si>
  <si>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</si>
  <si>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</si>
  <si>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</si>
  <si>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</si>
  <si>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</si>
  <si>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</si>
  <si>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</si>
  <si>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</si>
  <si>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</si>
  <si>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</si>
  <si>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</si>
  <si>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</si>
  <si>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</si>
  <si>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</si>
  <si>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</si>
  <si>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</si>
  <si>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</si>
  <si>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</si>
  <si>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</si>
  <si>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</si>
  <si>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</si>
  <si>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</si>
  <si>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</si>
  <si>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</si>
  <si>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</si>
  <si>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</si>
  <si>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</si>
  <si>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</si>
  <si>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</si>
  <si>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</si>
  <si>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</si>
  <si>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</si>
  <si>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</si>
  <si>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</si>
  <si>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</si>
  <si>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</si>
  <si>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</si>
  <si>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</si>
  <si>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</si>
  <si>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</si>
  <si>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</si>
  <si>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</si>
  <si>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</si>
  <si>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</si>
  <si>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</si>
  <si>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</si>
  <si>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</si>
  <si>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</si>
  <si>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</si>
  <si>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</si>
  <si>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</si>
  <si>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</si>
  <si>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</si>
  <si>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</si>
  <si>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</si>
  <si>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</si>
  <si>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</si>
  <si>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</si>
  <si>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</si>
  <si>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</si>
  <si>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</si>
  <si>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</si>
  <si>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</si>
  <si>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</si>
  <si>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</si>
  <si>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</si>
  <si>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</si>
  <si>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</si>
  <si>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</si>
  <si>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</si>
  <si>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</si>
  <si>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</si>
  <si>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</si>
  <si>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</si>
  <si>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</si>
  <si>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</si>
  <si>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</si>
  <si>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</si>
  <si>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</si>
  <si>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</si>
  <si>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</si>
  <si>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</si>
  <si>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</si>
  <si>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</si>
  <si>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</si>
  <si>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</si>
  <si>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</si>
  <si>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</si>
  <si>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</si>
  <si>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</si>
  <si>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</si>
  <si>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</si>
  <si>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</si>
  <si>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</si>
  <si>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</si>
  <si>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</si>
  <si>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</si>
  <si>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</si>
  <si>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</si>
  <si>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</si>
  <si>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</si>
  <si>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</si>
  <si>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</si>
  <si>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</si>
  <si>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</si>
  <si>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</si>
  <si>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</si>
  <si>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</si>
  <si>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</si>
  <si>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</si>
  <si>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</si>
  <si>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</si>
  <si>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</si>
  <si>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</si>
  <si>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</si>
  <si>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</si>
  <si>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</si>
  <si>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</si>
  <si>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</si>
  <si>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</si>
  <si>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</si>
  <si>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</si>
  <si>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</si>
  <si>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</si>
  <si>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</si>
  <si>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</si>
  <si>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</si>
  <si>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</si>
  <si>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</si>
  <si>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</si>
  <si>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</si>
  <si>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</si>
  <si>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</si>
  <si>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</si>
  <si>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</si>
  <si>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</si>
  <si>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</si>
  <si>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</si>
  <si>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</si>
  <si>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</si>
  <si>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</si>
  <si>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</si>
  <si>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</si>
  <si>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</si>
  <si>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</si>
  <si>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</si>
  <si>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</si>
  <si>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</si>
  <si>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</si>
  <si>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</si>
  <si>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</si>
  <si>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</si>
  <si>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</si>
  <si>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</si>
  <si>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</si>
  <si>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</si>
  <si>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</si>
  <si>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</si>
  <si>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</si>
  <si>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</si>
  <si>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</si>
  <si>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</si>
  <si>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</si>
  <si>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</si>
  <si>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</si>
  <si>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</si>
  <si>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</si>
  <si>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</si>
  <si>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</si>
  <si>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</si>
  <si>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</si>
  <si>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</si>
  <si>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</si>
  <si>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</si>
  <si>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</si>
  <si>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</si>
  <si>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</si>
  <si>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</si>
  <si>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</si>
  <si>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</si>
  <si>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</si>
  <si>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</si>
  <si>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</si>
  <si>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</si>
  <si>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</si>
  <si>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</si>
  <si>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</si>
  <si>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</si>
  <si>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</si>
  <si>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</si>
  <si>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</si>
  <si>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</si>
  <si>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</si>
  <si>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</si>
  <si>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</si>
  <si>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</si>
  <si>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</si>
  <si>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</si>
  <si>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</si>
  <si>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</si>
  <si>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</si>
  <si>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</si>
  <si>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</si>
  <si>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</si>
  <si>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</si>
  <si>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</si>
  <si>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</si>
  <si>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</si>
  <si>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</si>
  <si>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</si>
  <si>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</si>
  <si>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</si>
  <si>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</si>
  <si>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</si>
  <si>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</si>
  <si>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</si>
  <si>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</si>
  <si>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</si>
  <si>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</si>
  <si>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</si>
  <si>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</si>
  <si>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</si>
  <si>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</si>
  <si>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</si>
  <si>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</si>
  <si>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</si>
  <si>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</si>
  <si>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</si>
  <si>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</si>
  <si>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</si>
  <si>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</si>
  <si>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</si>
  <si>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</si>
  <si>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</si>
  <si>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</si>
  <si>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</si>
  <si>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</si>
  <si>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</si>
  <si>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</si>
  <si>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</si>
  <si>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</si>
  <si>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</si>
  <si>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</si>
  <si>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</si>
  <si>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</si>
  <si>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</si>
  <si>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</si>
  <si>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</si>
  <si>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</si>
  <si>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</si>
  <si>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</si>
  <si>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</si>
  <si>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</si>
  <si>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</si>
  <si>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</si>
  <si>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</si>
  <si>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</si>
  <si>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</si>
  <si>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</si>
  <si>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</si>
  <si>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</si>
  <si>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</si>
  <si>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</si>
  <si>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</si>
  <si>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</si>
  <si>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</si>
  <si>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</si>
  <si>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</si>
  <si>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</si>
  <si>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</si>
  <si>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</si>
  <si>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</si>
  <si>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</si>
  <si>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</si>
  <si>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</si>
  <si>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</si>
  <si>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</si>
  <si>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</si>
  <si>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</si>
  <si>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</si>
  <si>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</si>
  <si>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</si>
  <si>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</si>
  <si>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</si>
  <si>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</si>
  <si>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</si>
  <si>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</si>
  <si>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</si>
  <si>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</si>
  <si>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</si>
  <si>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</si>
  <si>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</si>
  <si>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</si>
  <si>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</si>
  <si>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</si>
  <si>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</si>
  <si>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</si>
  <si>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</si>
  <si>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</si>
  <si>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</si>
  <si>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</si>
  <si>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</si>
  <si>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</si>
  <si>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</si>
  <si>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</si>
  <si>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</si>
  <si>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</si>
  <si>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</si>
  <si>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</si>
  <si>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</si>
  <si>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</si>
  <si>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</si>
  <si>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</si>
  <si>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</si>
  <si>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</si>
  <si>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</si>
  <si>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</si>
  <si>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</si>
  <si>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</si>
  <si>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</si>
  <si>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</si>
  <si>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</si>
  <si>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</si>
  <si>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</si>
  <si>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</si>
  <si>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</si>
  <si>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</si>
  <si>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</si>
  <si>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</si>
  <si>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</si>
  <si>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</si>
  <si>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</si>
  <si>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</si>
  <si>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</si>
  <si>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</si>
  <si>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</si>
  <si>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</si>
  <si>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</si>
  <si>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</si>
  <si>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</si>
  <si>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</si>
  <si>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</si>
  <si>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</si>
  <si>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</si>
  <si>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</si>
  <si>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</si>
  <si>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</si>
  <si>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</si>
  <si>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</si>
  <si>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</si>
  <si>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</si>
  <si>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</si>
  <si>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</si>
  <si>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</si>
  <si>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</si>
  <si>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</si>
  <si>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</si>
  <si>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</si>
  <si>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</si>
  <si>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</si>
  <si>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</si>
  <si>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</si>
  <si>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</si>
  <si>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</si>
  <si>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</si>
  <si>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</si>
  <si>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</si>
  <si>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</si>
  <si>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</si>
  <si>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</si>
  <si>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</si>
  <si>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</si>
  <si>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</si>
  <si>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</si>
  <si>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</si>
  <si>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</si>
  <si>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</si>
  <si>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</si>
  <si>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</si>
  <si>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</si>
  <si>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</si>
  <si>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</si>
  <si>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</si>
  <si>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</si>
  <si>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</si>
  <si>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</si>
  <si>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</si>
  <si>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</si>
  <si>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</si>
  <si>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</si>
  <si>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</si>
  <si>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</si>
  <si>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</si>
  <si>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</si>
  <si>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</si>
  <si>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</si>
  <si>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</si>
  <si>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</si>
  <si>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</si>
  <si>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</si>
  <si>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</si>
  <si>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</si>
  <si>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</si>
  <si>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</si>
  <si>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</si>
  <si>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</si>
  <si>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</si>
  <si>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</si>
  <si>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</si>
  <si>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</si>
  <si>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</si>
  <si>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</si>
  <si>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</si>
  <si>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</si>
  <si>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</si>
  <si>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</si>
  <si>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</si>
  <si>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</si>
  <si>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</si>
  <si>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</si>
  <si>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</si>
  <si>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</si>
  <si>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</si>
  <si>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</si>
  <si>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</si>
  <si>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</si>
  <si>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</si>
  <si>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</si>
  <si>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</si>
  <si>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</si>
  <si>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</si>
  <si>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</si>
  <si>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</si>
  <si>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</si>
  <si>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</si>
  <si>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</si>
  <si>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</si>
  <si>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</si>
  <si>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</si>
  <si>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</si>
  <si>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</si>
  <si>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</si>
  <si>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</si>
  <si>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</si>
  <si>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</si>
  <si>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</si>
  <si>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</si>
  <si>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</si>
  <si>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</si>
  <si>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</si>
  <si>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</si>
  <si>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</si>
  <si>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</si>
  <si>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</si>
  <si>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</si>
  <si>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</si>
  <si>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</si>
  <si>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</si>
  <si>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</si>
  <si>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</si>
  <si>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</si>
  <si>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</si>
  <si>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</si>
  <si>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</si>
  <si>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</si>
  <si>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</si>
  <si>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</si>
  <si>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</si>
  <si>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</si>
  <si>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</si>
  <si>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</si>
  <si>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</si>
  <si>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</si>
  <si>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</si>
  <si>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</si>
  <si>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</si>
  <si>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</si>
  <si>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</si>
  <si>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</si>
  <si>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</si>
  <si>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</si>
  <si>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</si>
  <si>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</si>
  <si>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</si>
  <si>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</si>
  <si>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</si>
  <si>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</si>
  <si>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</si>
  <si>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</si>
  <si>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</si>
  <si>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</si>
  <si>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</si>
  <si>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</si>
  <si>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</si>
  <si>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</si>
  <si>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</si>
  <si>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</si>
  <si>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</si>
  <si>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</si>
  <si>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</si>
  <si>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</si>
  <si>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</si>
  <si>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</si>
  <si>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</si>
  <si>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</si>
  <si>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</si>
  <si>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</si>
  <si>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</si>
  <si>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</si>
  <si>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</si>
  <si>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</si>
  <si>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</si>
  <si>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</si>
  <si>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</si>
  <si>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</si>
  <si>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</si>
  <si>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</si>
  <si>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</si>
  <si>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</si>
  <si>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</si>
  <si>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</si>
  <si>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</si>
  <si>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</si>
  <si>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</si>
  <si>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</si>
  <si>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</si>
  <si>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</si>
  <si>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</si>
  <si>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</si>
  <si>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</si>
  <si>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</si>
  <si>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</si>
  <si>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</si>
  <si>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</si>
  <si>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</si>
  <si>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</si>
  <si>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</si>
  <si>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</si>
  <si>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</si>
  <si>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</si>
  <si>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</si>
  <si>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</si>
  <si>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</si>
  <si>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</si>
  <si>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</si>
  <si>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</si>
  <si>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</si>
  <si>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</si>
  <si>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</si>
  <si>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</si>
  <si>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</si>
  <si>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</si>
  <si>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</si>
  <si>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</si>
  <si>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</si>
  <si>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</si>
  <si>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</si>
  <si>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</si>
  <si>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</si>
  <si>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</si>
  <si>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</si>
  <si>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</si>
  <si>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</si>
  <si>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</si>
  <si>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</si>
  <si>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</si>
  <si>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</si>
  <si>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</si>
  <si>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</si>
  <si>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</si>
  <si>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</si>
  <si>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</si>
  <si>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</si>
  <si>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</si>
  <si>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</si>
  <si>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</si>
  <si>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</si>
  <si>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</si>
  <si>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</si>
  <si>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</si>
  <si>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</si>
  <si>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</si>
  <si>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</si>
  <si>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</si>
  <si>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</si>
  <si>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</si>
  <si>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</si>
  <si>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</si>
  <si>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</si>
  <si>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</si>
  <si>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</si>
  <si>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</si>
  <si>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</si>
  <si>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</si>
  <si>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</si>
  <si>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</si>
  <si>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</si>
  <si>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</si>
  <si>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</si>
  <si>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</si>
  <si>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</si>
  <si>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</si>
  <si>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</si>
  <si>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</si>
  <si>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</si>
  <si>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</si>
  <si>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</si>
  <si>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</si>
  <si>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</si>
  <si>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</si>
  <si>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</si>
  <si>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</si>
  <si>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</si>
  <si>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</si>
  <si>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</si>
  <si>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</si>
  <si>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</si>
  <si>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</si>
  <si>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</si>
  <si>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</si>
  <si>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</si>
  <si>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</si>
  <si>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</si>
  <si>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</si>
  <si>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</si>
  <si>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</si>
  <si>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</si>
  <si>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</si>
  <si>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</si>
  <si>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</si>
  <si>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</si>
  <si>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</si>
  <si>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</si>
  <si>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</si>
  <si>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</si>
  <si>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</si>
  <si>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</si>
  <si>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</si>
  <si>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</si>
  <si>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</si>
  <si>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</si>
  <si>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</si>
  <si>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</si>
  <si>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</si>
  <si>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</si>
  <si>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</si>
  <si>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</si>
  <si>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</si>
  <si>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</si>
  <si>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</si>
  <si>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</si>
  <si>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</si>
  <si>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</si>
  <si>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</si>
  <si>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</si>
  <si>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</si>
  <si>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</si>
  <si>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</si>
  <si>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</si>
  <si>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</si>
  <si>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</si>
  <si>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</si>
  <si>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</si>
  <si>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</si>
  <si>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</si>
  <si>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</si>
  <si>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</si>
  <si>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</si>
  <si>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</si>
  <si>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</si>
  <si>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</si>
  <si>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</si>
  <si>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</si>
  <si>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</si>
  <si>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</si>
  <si>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</si>
  <si>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</si>
  <si>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</si>
  <si>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</si>
  <si>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</si>
  <si>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</si>
  <si>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</si>
  <si>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</si>
  <si>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</si>
  <si>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</si>
  <si>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</si>
  <si>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</si>
  <si>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</si>
  <si>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</si>
  <si>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</si>
  <si>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</si>
  <si>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</si>
  <si>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</si>
  <si>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</si>
  <si>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</si>
  <si>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</si>
  <si>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</si>
  <si>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</si>
  <si>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</si>
  <si>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</si>
  <si>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</si>
  <si>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</si>
  <si>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</si>
  <si>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</si>
  <si>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</si>
  <si>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</si>
  <si>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</si>
  <si>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</si>
  <si>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</si>
  <si>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</si>
  <si>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</si>
  <si>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</si>
  <si>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</si>
  <si>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</si>
  <si>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</si>
  <si>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</si>
  <si>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</si>
  <si>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</si>
  <si>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</si>
  <si>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</si>
  <si>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</si>
  <si>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</si>
  <si>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</si>
  <si>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</si>
  <si>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</si>
  <si>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</si>
  <si>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</si>
  <si>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</si>
  <si>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</si>
  <si>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</si>
  <si>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</si>
  <si>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</si>
  <si>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</si>
  <si>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</si>
  <si>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</si>
  <si>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</si>
  <si>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</si>
  <si>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</si>
  <si>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</si>
  <si>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</si>
  <si>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</si>
  <si>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</si>
  <si>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</si>
  <si>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</si>
  <si>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</si>
  <si>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</si>
  <si>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</si>
  <si>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</si>
  <si>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</si>
  <si>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</si>
  <si>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</si>
  <si>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</si>
  <si>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</si>
  <si>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</si>
  <si>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</si>
  <si>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</si>
  <si>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</si>
  <si>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</si>
  <si>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</si>
  <si>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</si>
  <si>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</si>
  <si>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</si>
  <si>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</si>
  <si>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</si>
  <si>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</si>
  <si>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</si>
  <si>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</si>
  <si>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</si>
  <si>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</si>
  <si>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</si>
  <si>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</si>
  <si>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</si>
  <si>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</si>
  <si>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</si>
  <si>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</si>
  <si>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</si>
  <si>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</si>
  <si>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</si>
  <si>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</si>
  <si>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</si>
  <si>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</si>
  <si>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</si>
  <si>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</si>
  <si>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</si>
  <si>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</si>
  <si>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</si>
  <si>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</si>
  <si>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</si>
  <si>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</si>
  <si>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</si>
  <si>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</si>
  <si>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</si>
  <si>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</si>
  <si>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</si>
  <si>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</si>
  <si>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</si>
  <si>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</si>
  <si>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</si>
  <si>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</si>
  <si>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</si>
  <si>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</si>
  <si>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</si>
  <si>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</si>
  <si>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</si>
  <si>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</si>
  <si>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</si>
  <si>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</si>
  <si>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</si>
  <si>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</si>
  <si>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</si>
  <si>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</si>
  <si>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</si>
  <si>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</si>
  <si>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</si>
  <si>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</si>
  <si>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</si>
  <si>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</si>
  <si>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</si>
  <si>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</si>
  <si>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</si>
  <si>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</si>
  <si>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</si>
  <si>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</si>
  <si>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</si>
  <si>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</si>
  <si>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</si>
  <si>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</si>
  <si>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</si>
  <si>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</si>
  <si>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</si>
  <si>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</si>
  <si>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</si>
  <si>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</si>
  <si>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</si>
  <si>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</si>
  <si>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</si>
  <si>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</si>
  <si>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</si>
  <si>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</si>
  <si>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</si>
  <si>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</si>
  <si>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</si>
  <si>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</si>
  <si>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</si>
  <si>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</si>
  <si>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</si>
  <si>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</si>
  <si>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</si>
  <si>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</si>
  <si>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</si>
  <si>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</si>
  <si>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</si>
  <si>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</si>
  <si>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</si>
  <si>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</si>
  <si>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</si>
  <si>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</si>
  <si>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</si>
  <si>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</si>
  <si>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</si>
  <si>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</si>
  <si>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</si>
  <si>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</si>
  <si>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</si>
  <si>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</si>
  <si>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</si>
  <si>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</si>
  <si>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</si>
  <si>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</si>
  <si>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</si>
  <si>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</si>
  <si>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</si>
  <si>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</si>
  <si>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</si>
  <si>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</si>
  <si>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</si>
  <si>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</si>
  <si>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</si>
  <si>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</si>
  <si>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</si>
  <si>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</si>
  <si>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</si>
  <si>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</si>
  <si>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</si>
  <si>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</si>
  <si>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</si>
  <si>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</si>
  <si>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</si>
  <si>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</si>
  <si>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</si>
  <si>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</si>
  <si>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</si>
  <si>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</si>
  <si>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</si>
  <si>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</si>
  <si>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</si>
  <si>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</si>
  <si>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</si>
  <si>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</si>
  <si>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</si>
  <si>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</si>
  <si>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</si>
  <si>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</si>
  <si>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</si>
  <si>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</si>
  <si>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</si>
  <si>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</si>
  <si>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</si>
  <si>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</si>
  <si>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</si>
  <si>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</si>
  <si>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</si>
  <si>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</si>
  <si>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</si>
  <si>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</si>
  <si>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</si>
  <si>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</si>
  <si>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</si>
  <si>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</si>
  <si>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</si>
  <si>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</si>
  <si>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</si>
  <si>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</si>
  <si>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</si>
  <si>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</si>
  <si>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</si>
  <si>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</si>
  <si>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</si>
  <si>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</si>
  <si>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</si>
  <si>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</si>
  <si>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</si>
  <si>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</si>
  <si>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</si>
  <si>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</si>
  <si>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</si>
  <si>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</si>
  <si>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</si>
  <si>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</si>
  <si>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</si>
  <si>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</si>
  <si>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</si>
  <si>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</si>
  <si>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</si>
  <si>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</si>
  <si>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</si>
  <si>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</si>
  <si>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</si>
  <si>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</si>
  <si>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</si>
  <si>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</si>
  <si>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</si>
  <si>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</si>
  <si>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</si>
  <si>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</si>
  <si>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</si>
  <si>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</si>
  <si>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</si>
  <si>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</si>
  <si>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</si>
  <si>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</si>
  <si>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</si>
  <si>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</si>
  <si>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</si>
  <si>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</si>
  <si>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</si>
  <si>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</si>
  <si>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</si>
  <si>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</si>
  <si>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</si>
  <si>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</si>
  <si>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</si>
  <si>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</si>
  <si>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</si>
  <si>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</si>
  <si>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</si>
  <si>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</si>
  <si>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</si>
  <si>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</si>
  <si>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</si>
  <si>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</si>
  <si>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</si>
  <si>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</si>
  <si>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</si>
  <si>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</si>
  <si>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</si>
  <si>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</si>
  <si>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</si>
  <si>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</si>
  <si>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</si>
  <si>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</si>
  <si>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</si>
  <si>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</si>
  <si>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</si>
  <si>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</si>
  <si>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</si>
  <si>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</si>
  <si>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</si>
  <si>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</si>
  <si>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</si>
  <si>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</si>
  <si>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</si>
  <si>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</si>
  <si>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</si>
  <si>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</si>
  <si>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</si>
  <si>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</si>
  <si>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</si>
  <si>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</si>
  <si>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</si>
  <si>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</si>
  <si>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</si>
  <si>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</si>
  <si>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</si>
  <si>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</si>
  <si>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</si>
  <si>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</si>
  <si>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</si>
  <si>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</si>
  <si>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</si>
  <si>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</si>
  <si>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</si>
  <si>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</si>
  <si>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</si>
  <si>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</si>
  <si>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</si>
  <si>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</si>
  <si>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</si>
  <si>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</si>
  <si>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</si>
  <si>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</si>
  <si>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</si>
  <si>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</si>
  <si>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</si>
  <si>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</si>
  <si>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</si>
  <si>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</si>
  <si>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</si>
  <si>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</si>
  <si>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</si>
  <si>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</si>
  <si>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</si>
  <si>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</si>
  <si>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</si>
  <si>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</si>
  <si>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</si>
  <si>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</si>
  <si>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</si>
  <si>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</si>
  <si>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</si>
  <si>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</si>
  <si>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</si>
  <si>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</si>
  <si>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</si>
  <si>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</si>
  <si>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</si>
  <si>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</si>
  <si>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</si>
  <si>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</si>
  <si>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</si>
  <si>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</si>
  <si>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</si>
  <si>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</si>
  <si>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</si>
  <si>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</si>
  <si>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</si>
  <si>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</si>
  <si>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</si>
  <si>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</si>
  <si>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</si>
  <si>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</si>
  <si>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</si>
  <si>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</si>
  <si>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</si>
  <si>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</si>
  <si>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</si>
  <si>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</si>
  <si>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</si>
  <si>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</si>
  <si>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</si>
  <si>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</si>
  <si>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</si>
  <si>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</si>
  <si>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</si>
  <si>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</si>
  <si>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</si>
  <si>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</si>
  <si>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</si>
  <si>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</si>
  <si>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</si>
  <si>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</si>
  <si>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</si>
  <si>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</si>
  <si>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</si>
  <si>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</si>
  <si>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</si>
  <si>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</si>
  <si>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</si>
  <si>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</si>
  <si>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</si>
  <si>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</si>
  <si>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</si>
  <si>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</si>
  <si>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</si>
  <si>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</si>
  <si>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</si>
  <si>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</si>
  <si>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</si>
  <si>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</si>
  <si>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</si>
  <si>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</si>
  <si>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</si>
  <si>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</si>
  <si>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</si>
  <si>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</si>
  <si>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</si>
  <si>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</si>
  <si>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</si>
  <si>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</si>
  <si>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</si>
  <si>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</si>
  <si>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</si>
  <si>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</si>
  <si>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</si>
  <si>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</si>
  <si>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</si>
  <si>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</si>
  <si>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</si>
  <si>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</si>
  <si>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</si>
  <si>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</si>
  <si>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</si>
  <si>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</si>
  <si>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</si>
  <si>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</si>
  <si>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</si>
  <si>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</si>
  <si>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</si>
  <si>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</si>
  <si>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</si>
  <si>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</si>
  <si>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</si>
  <si>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</si>
  <si>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</si>
  <si>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</si>
  <si>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</si>
  <si>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</si>
  <si>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</si>
  <si>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</si>
  <si>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</si>
  <si>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</si>
  <si>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</si>
  <si>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</si>
  <si>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</si>
  <si>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</si>
  <si>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</si>
  <si>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</si>
  <si>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</si>
  <si>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</si>
  <si>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</si>
  <si>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</si>
  <si>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</si>
  <si>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</si>
  <si>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</si>
  <si>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</si>
  <si>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</si>
  <si>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</si>
  <si>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</si>
  <si>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</si>
  <si>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</si>
  <si>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</si>
  <si>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</si>
  <si>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</si>
  <si>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</si>
  <si>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</si>
  <si>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</si>
  <si>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</si>
  <si>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</si>
  <si>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</si>
  <si>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</si>
  <si>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</si>
  <si>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</si>
  <si>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</si>
  <si>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</si>
  <si>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</si>
  <si>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</si>
  <si>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</si>
  <si>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</si>
  <si>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</si>
  <si>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</si>
  <si>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</si>
  <si>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</si>
  <si>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</si>
  <si>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</si>
  <si>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</si>
  <si>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</si>
  <si>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</si>
  <si>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</si>
  <si>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</si>
  <si>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</si>
  <si>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</si>
  <si>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</si>
  <si>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</si>
  <si>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</si>
  <si>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</si>
  <si>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</si>
  <si>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</si>
  <si>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</si>
  <si>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</si>
  <si>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</si>
  <si>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</si>
  <si>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</si>
  <si>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</si>
  <si>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</si>
  <si>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</si>
  <si>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</si>
  <si>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</si>
  <si>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</si>
  <si>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</si>
  <si>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</si>
  <si>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</si>
  <si>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</si>
  <si>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</si>
  <si>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</si>
  <si>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</si>
  <si>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</si>
  <si>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</si>
  <si>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</si>
  <si>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</si>
  <si>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</si>
  <si>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</si>
  <si>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</si>
  <si>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</si>
  <si>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</si>
  <si>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</si>
  <si>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</si>
  <si>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</si>
  <si>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</si>
  <si>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</si>
  <si>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</si>
  <si>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</si>
  <si>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</si>
  <si>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</si>
  <si>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</si>
  <si>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</si>
  <si>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</si>
  <si>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</si>
  <si>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</si>
  <si>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</si>
  <si>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</si>
  <si>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</si>
  <si>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</si>
  <si>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</si>
  <si>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</si>
  <si>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</si>
  <si>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</si>
  <si>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</si>
  <si>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</si>
  <si>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</si>
  <si>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</si>
  <si>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</si>
  <si>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</si>
  <si>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</si>
  <si>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</si>
  <si>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</si>
  <si>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</si>
  <si>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</si>
  <si>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</si>
  <si>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</si>
  <si>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</si>
  <si>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</si>
  <si>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</si>
  <si>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</si>
  <si>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</si>
  <si>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</si>
  <si>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</si>
  <si>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</si>
  <si>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</si>
  <si>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</si>
  <si>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</si>
  <si>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</si>
  <si>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</si>
  <si>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</si>
  <si>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</si>
  <si>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</si>
  <si>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</si>
  <si>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</si>
  <si>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</si>
  <si>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</si>
  <si>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</si>
  <si>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</si>
  <si>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</si>
  <si>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</si>
  <si>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</si>
  <si>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</si>
  <si>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</si>
  <si>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</si>
  <si>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</si>
  <si>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</si>
  <si>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</si>
  <si>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</si>
  <si>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</si>
  <si>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</si>
  <si>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</si>
  <si>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</si>
  <si>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</si>
  <si>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</si>
  <si>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</si>
  <si>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</si>
  <si>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</si>
  <si>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</si>
  <si>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</si>
  <si>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</si>
  <si>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</si>
  <si>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</si>
  <si>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</si>
  <si>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</si>
  <si>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</si>
  <si>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</si>
  <si>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</si>
  <si>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</si>
  <si>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</si>
  <si>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</si>
  <si>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</si>
  <si>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</si>
  <si>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</si>
  <si>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</si>
  <si>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</si>
  <si>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</si>
  <si>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</si>
  <si>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</si>
  <si>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</si>
  <si>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</si>
  <si>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</si>
  <si>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</si>
  <si>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</si>
  <si>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</si>
  <si>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</si>
  <si>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</si>
  <si>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</si>
  <si>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</si>
  <si>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</si>
  <si>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</si>
  <si>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</si>
  <si>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</si>
  <si>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</si>
  <si>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</si>
  <si>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</si>
  <si>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</si>
  <si>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</si>
  <si>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</si>
  <si>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</si>
  <si>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</si>
  <si>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</si>
  <si>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</si>
  <si>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</si>
  <si>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</si>
  <si>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</si>
  <si>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</si>
  <si>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</si>
  <si>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</si>
  <si>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</si>
  <si>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</si>
  <si>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</si>
  <si>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</si>
  <si>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</si>
  <si>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</si>
  <si>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</si>
  <si>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</si>
  <si>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</si>
  <si>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</si>
  <si>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</si>
  <si>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</si>
  <si>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</si>
  <si>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</si>
  <si>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</si>
  <si>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</si>
  <si>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</si>
  <si>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</si>
  <si>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</si>
  <si>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</si>
  <si>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</si>
  <si>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</si>
  <si>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</si>
  <si>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</si>
  <si>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</si>
  <si>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</si>
  <si>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</si>
  <si>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</si>
  <si>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</si>
  <si>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</si>
  <si>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</si>
  <si>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</si>
  <si>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</si>
  <si>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</si>
  <si>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</si>
  <si>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</si>
  <si>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</si>
  <si>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</si>
  <si>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</si>
  <si>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</si>
  <si>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</si>
  <si>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</si>
  <si>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</si>
  <si>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</si>
  <si>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</si>
  <si>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</si>
  <si>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</si>
  <si>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</si>
  <si>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</si>
  <si>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</si>
  <si>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</si>
  <si>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</si>
  <si>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</si>
  <si>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</si>
  <si>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</si>
  <si>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</si>
  <si>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</si>
  <si>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</si>
  <si>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</si>
  <si>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</si>
  <si>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</si>
  <si>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</si>
  <si>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</si>
  <si>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</si>
  <si>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</si>
  <si>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</si>
  <si>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</si>
  <si>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</si>
  <si>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</si>
  <si>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</si>
  <si>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</si>
  <si>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</si>
  <si>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</si>
  <si>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</si>
  <si>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</si>
  <si>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</si>
  <si>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</si>
  <si>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</si>
  <si>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</si>
  <si>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</si>
  <si>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</si>
  <si>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</si>
  <si>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</si>
  <si>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</si>
  <si>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</si>
  <si>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</si>
  <si>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</si>
  <si>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</si>
  <si>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</si>
  <si>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</si>
  <si>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</si>
  <si>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</si>
  <si>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</si>
  <si>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</si>
  <si>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</si>
  <si>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</si>
  <si>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</si>
  <si>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</si>
  <si>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</si>
  <si>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</si>
  <si>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</si>
  <si>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</si>
  <si>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</si>
  <si>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</si>
  <si>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</si>
  <si>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</si>
  <si>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</si>
  <si>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</si>
  <si>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</si>
  <si>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</si>
  <si>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</si>
  <si>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</si>
  <si>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</si>
  <si>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</si>
  <si>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</si>
  <si>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</si>
  <si>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</si>
  <si>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</si>
  <si>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</si>
  <si>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</si>
  <si>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</si>
  <si>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</si>
  <si>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</si>
  <si>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</si>
  <si>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</si>
  <si>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</si>
  <si>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</si>
  <si>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</si>
  <si>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</si>
  <si>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</si>
  <si>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</si>
  <si>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</si>
  <si>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</si>
  <si>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</si>
  <si>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</si>
  <si>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</si>
  <si>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</si>
  <si>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</si>
  <si>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</si>
  <si>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</si>
  <si>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</si>
  <si>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</si>
  <si>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</si>
  <si>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</si>
  <si>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</si>
  <si>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</si>
  <si>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</si>
  <si>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</si>
  <si>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</si>
  <si>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</si>
  <si>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</si>
  <si>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</si>
  <si>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</si>
  <si>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</si>
  <si>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</si>
  <si>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</si>
  <si>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</si>
  <si>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</si>
  <si>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</si>
  <si>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</si>
  <si>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</si>
  <si>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</si>
  <si>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</si>
  <si>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</si>
  <si>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</si>
  <si>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</si>
  <si>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</si>
  <si>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</si>
  <si>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</si>
  <si>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</si>
  <si>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</si>
  <si>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</si>
  <si>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</si>
  <si>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</si>
  <si>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</si>
  <si>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</si>
  <si>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</si>
  <si>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</si>
  <si>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</si>
  <si>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</si>
  <si>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</si>
  <si>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</si>
  <si>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</si>
  <si>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</si>
  <si>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</si>
  <si>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</si>
  <si>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</si>
  <si>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</si>
  <si>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</si>
  <si>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</si>
  <si>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</si>
  <si>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</si>
  <si>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</si>
  <si>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</si>
  <si>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</si>
  <si>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</si>
  <si>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</si>
  <si>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</si>
  <si>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</si>
  <si>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</si>
  <si>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</si>
  <si>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</si>
  <si>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</si>
  <si>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</si>
  <si>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</si>
  <si>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</si>
  <si>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</si>
  <si>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</si>
  <si>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</si>
  <si>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</si>
  <si>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</si>
  <si>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</si>
  <si>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</si>
  <si>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</si>
  <si>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</si>
  <si>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</si>
  <si>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</si>
  <si>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</si>
  <si>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</si>
  <si>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</si>
  <si>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</si>
  <si>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</si>
  <si>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</si>
  <si>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</si>
  <si>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</si>
  <si>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</si>
  <si>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</si>
  <si>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</si>
  <si>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</si>
  <si>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</si>
  <si>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</si>
  <si>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</si>
  <si>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</si>
  <si>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</si>
  <si>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</si>
  <si>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</si>
  <si>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</si>
  <si>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</si>
  <si>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</si>
  <si>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</si>
  <si>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</si>
  <si>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</si>
  <si>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</si>
  <si>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</si>
  <si>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</si>
  <si>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</si>
  <si>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</si>
  <si>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</si>
  <si>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</si>
  <si>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</si>
  <si>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</si>
  <si>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</si>
  <si>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</si>
  <si>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</si>
  <si>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</si>
  <si>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</si>
  <si>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</si>
  <si>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</si>
  <si>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</si>
  <si>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</si>
  <si>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</si>
  <si>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</si>
  <si>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</si>
  <si>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</si>
  <si>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</si>
  <si>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</si>
  <si>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</si>
  <si>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</si>
  <si>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</si>
  <si>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</si>
  <si>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</si>
  <si>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</si>
  <si>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</si>
  <si>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</si>
  <si>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</si>
  <si>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</si>
  <si>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</si>
  <si>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</si>
  <si>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</si>
  <si>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</si>
  <si>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</si>
  <si>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</si>
  <si>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</si>
  <si>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</si>
  <si>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</si>
  <si>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</si>
  <si>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</si>
  <si>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</si>
  <si>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</si>
  <si>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</si>
  <si>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</si>
  <si>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</si>
  <si>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</si>
  <si>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</si>
  <si>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</si>
  <si>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</si>
  <si>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</si>
  <si>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</si>
  <si>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</si>
  <si>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</si>
  <si>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</si>
  <si>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</si>
  <si>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</si>
  <si>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</si>
  <si>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</si>
  <si>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</si>
  <si>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</si>
  <si>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</si>
  <si>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</si>
  <si>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</si>
  <si>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</si>
  <si>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</si>
  <si>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</si>
  <si>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</si>
  <si>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</si>
  <si>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</si>
  <si>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</si>
  <si>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</si>
  <si>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</si>
  <si>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</si>
  <si>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</si>
  <si>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</si>
  <si>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</si>
  <si>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</si>
  <si>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</si>
  <si>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</si>
  <si>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</si>
  <si>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</si>
  <si>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</si>
  <si>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</si>
  <si>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</si>
  <si>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</si>
  <si>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</si>
  <si>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</si>
  <si>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</si>
  <si>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</si>
  <si>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</si>
  <si>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</si>
  <si>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</si>
  <si>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</si>
  <si>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</si>
  <si>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</si>
  <si>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</si>
  <si>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</si>
  <si>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</si>
  <si>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</si>
  <si>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</si>
  <si>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</si>
  <si>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</si>
  <si>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</si>
  <si>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</si>
  <si>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</si>
  <si>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</si>
  <si>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</si>
  <si>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</si>
  <si>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</si>
  <si>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</si>
  <si>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</si>
  <si>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</si>
  <si>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</si>
  <si>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</si>
  <si>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</si>
  <si>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</si>
  <si>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</si>
  <si>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</si>
  <si>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</si>
  <si>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</si>
  <si>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</si>
  <si>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</si>
  <si>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</si>
  <si>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</si>
  <si>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</si>
  <si>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</si>
  <si>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</si>
  <si>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</si>
  <si>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</si>
  <si>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</si>
  <si>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</si>
  <si>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</si>
  <si>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</si>
  <si>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</si>
  <si>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</si>
  <si>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</si>
  <si>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</si>
  <si>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</si>
  <si>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</si>
  <si>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</si>
  <si>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</si>
  <si>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</si>
  <si>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</si>
  <si>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</si>
  <si>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</si>
  <si>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</si>
  <si>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</si>
  <si>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</si>
  <si>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</si>
  <si>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</si>
  <si>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</si>
  <si>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</si>
  <si>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</si>
  <si>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</si>
  <si>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</si>
  <si>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</si>
  <si>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</si>
  <si>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</si>
  <si>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</si>
  <si>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</si>
  <si>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</si>
  <si>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</si>
  <si>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</si>
  <si>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</si>
  <si>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</si>
  <si>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</si>
  <si>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</si>
  <si>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</si>
  <si>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</si>
  <si>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</si>
  <si>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</si>
  <si>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</si>
  <si>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</si>
  <si>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</si>
  <si>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</si>
  <si>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</si>
  <si>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</si>
  <si>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</si>
  <si>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</si>
  <si>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</si>
  <si>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</si>
  <si>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</si>
  <si>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</si>
  <si>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</si>
  <si>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</si>
  <si>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</si>
  <si>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</si>
  <si>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</si>
  <si>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</si>
  <si>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</si>
  <si>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</si>
  <si>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</si>
  <si>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</si>
  <si>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</si>
  <si>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</si>
  <si>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</si>
  <si>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</si>
  <si>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</si>
  <si>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</si>
  <si>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</si>
  <si>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</si>
  <si>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</si>
  <si>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</si>
  <si>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</si>
  <si>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</si>
  <si>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</si>
  <si>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</si>
  <si>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</si>
  <si>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</si>
  <si>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</si>
  <si>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</si>
  <si>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</si>
  <si>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</si>
  <si>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</si>
  <si>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</si>
  <si>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</si>
  <si>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</si>
  <si>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</si>
  <si>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</si>
  <si>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</si>
  <si>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</si>
  <si>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</si>
  <si>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</si>
  <si>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</si>
  <si>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</si>
  <si>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</si>
  <si>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</si>
  <si>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</si>
  <si>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</si>
  <si>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</si>
  <si>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</si>
  <si>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</si>
  <si>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</si>
  <si>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</si>
  <si>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</si>
  <si>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</si>
  <si>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</si>
  <si>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</si>
  <si>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</si>
  <si>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</si>
  <si>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</si>
  <si>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</si>
  <si>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</si>
  <si>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</si>
  <si>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</si>
  <si>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</si>
  <si>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</si>
  <si>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</si>
  <si>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</si>
  <si>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</si>
  <si>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</si>
  <si>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</si>
  <si>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</si>
  <si>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</si>
  <si>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</si>
  <si>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</si>
  <si>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</si>
  <si>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</si>
  <si>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</si>
  <si>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</si>
  <si>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</si>
  <si>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</si>
  <si>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</si>
  <si>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</si>
  <si>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</si>
  <si>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</si>
  <si>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</si>
  <si>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</si>
  <si>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</si>
  <si>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</si>
  <si>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</si>
  <si>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</si>
  <si>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</si>
  <si>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</si>
  <si>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</si>
  <si>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</si>
  <si>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</si>
  <si>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</si>
  <si>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</si>
  <si>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</si>
  <si>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</si>
  <si>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</si>
  <si>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</si>
  <si>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</si>
  <si>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</si>
  <si>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</si>
  <si>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</si>
  <si>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</si>
  <si>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</si>
  <si>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</si>
  <si>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</si>
  <si>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</si>
  <si>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</si>
  <si>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</si>
  <si>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</si>
  <si>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</si>
  <si>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</si>
  <si>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</si>
  <si>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</si>
  <si>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</si>
  <si>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</si>
  <si>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</si>
  <si>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</si>
  <si>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</si>
  <si>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</si>
  <si>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</si>
  <si>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</si>
  <si>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</si>
  <si>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</si>
  <si>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</si>
  <si>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</si>
  <si>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</si>
  <si>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</si>
  <si>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</si>
  <si>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</si>
  <si>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</si>
  <si>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</si>
  <si>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</si>
  <si>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</si>
  <si>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</si>
  <si>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</si>
  <si>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</si>
  <si>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</si>
  <si>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</si>
  <si>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</si>
  <si>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</si>
  <si>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</si>
  <si>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</si>
  <si>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</si>
  <si>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</si>
  <si>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</si>
  <si>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</si>
  <si>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</si>
  <si>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</si>
  <si>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</si>
  <si>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</si>
  <si>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</si>
  <si>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</si>
  <si>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</si>
  <si>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</si>
  <si>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</si>
  <si>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</si>
  <si>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</si>
  <si>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</si>
  <si>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</si>
  <si>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</si>
  <si>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</si>
  <si>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</si>
  <si>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</si>
  <si>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</si>
  <si>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</si>
  <si>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</si>
  <si>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</si>
  <si>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</si>
  <si>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</si>
  <si>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</si>
  <si>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</si>
  <si>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</si>
  <si>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</si>
  <si>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</si>
  <si>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</si>
  <si>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</si>
  <si>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</si>
  <si>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</si>
  <si>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</si>
  <si>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</si>
  <si>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</si>
  <si>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</si>
  <si>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</si>
  <si>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</si>
  <si>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</si>
  <si>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</si>
  <si>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</si>
  <si>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</si>
  <si>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</si>
  <si>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</si>
  <si>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</si>
  <si>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</si>
  <si>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</si>
  <si>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</si>
  <si>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</si>
  <si>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</si>
  <si>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</si>
  <si>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</si>
  <si>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</si>
  <si>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</si>
  <si>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</si>
  <si>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</si>
  <si>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</si>
  <si>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</si>
  <si>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</si>
  <si>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</si>
  <si>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</si>
  <si>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</si>
  <si>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</si>
  <si>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</si>
  <si>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</si>
  <si>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</si>
  <si>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</si>
  <si>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</si>
  <si>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</si>
  <si>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</si>
  <si>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</si>
  <si>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</si>
  <si>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</si>
  <si>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</si>
  <si>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</si>
  <si>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</si>
  <si>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</si>
  <si>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</si>
  <si>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</si>
  <si>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</si>
  <si>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</si>
  <si>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</si>
  <si>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</si>
  <si>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</si>
  <si>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</si>
  <si>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</si>
  <si>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</si>
  <si>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</si>
  <si>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</si>
  <si>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</si>
  <si>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</si>
  <si>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</si>
  <si>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</si>
  <si>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</si>
  <si>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</si>
  <si>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</si>
  <si>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</si>
  <si>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</si>
  <si>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</si>
  <si>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</si>
  <si>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</si>
  <si>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</si>
  <si>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</si>
  <si>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</si>
  <si>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</si>
  <si>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</si>
  <si>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</si>
  <si>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</si>
  <si>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</si>
  <si>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</si>
  <si>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</si>
  <si>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</si>
  <si>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</si>
  <si>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</si>
  <si>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</si>
  <si>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</si>
  <si>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</si>
  <si>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</si>
  <si>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</si>
  <si>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</si>
  <si>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</si>
  <si>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</si>
  <si>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</si>
  <si>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</si>
  <si>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</si>
  <si>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</si>
  <si>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</si>
  <si>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</si>
  <si>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</si>
  <si>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</si>
  <si>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</si>
  <si>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</si>
  <si>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</si>
  <si>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</si>
  <si>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</si>
  <si>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</si>
  <si>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</si>
  <si>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</si>
  <si>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</si>
  <si>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</si>
  <si>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</si>
  <si>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</si>
  <si>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</si>
  <si>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</si>
  <si>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</si>
  <si>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</si>
  <si>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</si>
  <si>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</si>
  <si>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</si>
  <si>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</si>
  <si>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</si>
  <si>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</si>
  <si>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</si>
  <si>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</si>
  <si>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</si>
  <si>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</si>
  <si>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</si>
  <si>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</si>
  <si>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</si>
  <si>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</si>
  <si>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</si>
  <si>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</si>
  <si>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</si>
  <si>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</si>
  <si>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</si>
  <si>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</si>
  <si>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</si>
  <si>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</si>
  <si>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</si>
  <si>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</si>
  <si>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</si>
  <si>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</si>
  <si>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</si>
  <si>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</si>
  <si>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</si>
  <si>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</si>
  <si>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</si>
  <si>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</si>
  <si>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</si>
  <si>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</si>
  <si>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</si>
  <si>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</si>
  <si>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</si>
  <si>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</si>
  <si>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</si>
  <si>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</si>
  <si>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</si>
  <si>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</si>
  <si>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</si>
  <si>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</si>
  <si>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</si>
  <si>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</si>
  <si>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</si>
  <si>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</si>
  <si>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</si>
  <si>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</si>
  <si>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</si>
  <si>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</si>
  <si>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</si>
  <si>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</si>
  <si>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</si>
  <si>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</si>
  <si>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</si>
  <si>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</si>
  <si>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</si>
  <si>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</si>
  <si>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</si>
  <si>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</si>
  <si>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</si>
  <si>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</si>
  <si>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</si>
  <si>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</si>
  <si>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</si>
  <si>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</si>
  <si>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</si>
  <si>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</si>
  <si>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</si>
  <si>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</si>
  <si>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</si>
  <si>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</si>
  <si>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</si>
  <si>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</si>
  <si>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</si>
  <si>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</si>
  <si>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</si>
  <si>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</si>
  <si>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</si>
  <si>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</si>
  <si>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</si>
  <si>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</si>
  <si>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</si>
  <si>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</si>
  <si>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</si>
  <si>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</si>
  <si>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</si>
  <si>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</si>
  <si>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</si>
  <si>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</si>
  <si>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</si>
  <si>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</si>
  <si>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</si>
  <si>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</si>
  <si>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</si>
  <si>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</si>
  <si>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</si>
  <si>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</si>
  <si>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</si>
  <si>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</si>
  <si>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</si>
  <si>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</si>
  <si>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</si>
  <si>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</si>
  <si>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</si>
  <si>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</si>
  <si>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</si>
  <si>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</si>
  <si>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</si>
  <si>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</si>
  <si>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</si>
  <si>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</si>
  <si>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</si>
  <si>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</si>
  <si>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</si>
  <si>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</si>
  <si>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</si>
  <si>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</si>
  <si>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</si>
  <si>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</si>
  <si>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</si>
  <si>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</si>
  <si>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</si>
  <si>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</si>
  <si>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</si>
  <si>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</si>
  <si>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</si>
  <si>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</si>
  <si>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</si>
  <si>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</si>
  <si>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</si>
  <si>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</si>
  <si>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</si>
  <si>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</si>
  <si>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</si>
  <si>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</si>
  <si>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</si>
  <si>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</si>
  <si>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</si>
  <si>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</si>
  <si>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</si>
  <si>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</si>
  <si>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</si>
  <si>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</si>
  <si>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</si>
  <si>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</si>
  <si>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</si>
  <si>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</si>
  <si>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</si>
  <si>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</si>
  <si>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</si>
  <si>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</si>
  <si>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</si>
  <si>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</si>
  <si>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</si>
  <si>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</si>
  <si>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</si>
  <si>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</si>
  <si>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</si>
  <si>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</si>
  <si>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</si>
  <si>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</si>
  <si>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</si>
  <si>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</si>
  <si>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</si>
  <si>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</si>
  <si>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</si>
  <si>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</si>
  <si>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</si>
  <si>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</si>
  <si>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</si>
  <si>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</si>
  <si>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</si>
  <si>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</si>
  <si>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</si>
  <si>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</si>
  <si>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</si>
  <si>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</si>
  <si>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</si>
  <si>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</si>
  <si>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</si>
  <si>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</si>
  <si>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</si>
  <si>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</si>
  <si>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</si>
  <si>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</si>
  <si>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</si>
  <si>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</si>
  <si>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</si>
  <si>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</si>
  <si>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</si>
  <si>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</si>
  <si>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</si>
  <si>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</si>
  <si>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</si>
  <si>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</si>
  <si>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</si>
  <si>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</si>
  <si>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</si>
  <si>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</si>
  <si>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</si>
  <si>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</si>
  <si>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</si>
  <si>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</si>
  <si>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</si>
  <si>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</si>
  <si>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</si>
  <si>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</si>
  <si>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</si>
  <si>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</si>
  <si>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</si>
  <si>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</si>
  <si>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</si>
  <si>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</si>
  <si>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</si>
  <si>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</si>
  <si>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</si>
  <si>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</si>
  <si>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</si>
  <si>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</si>
  <si>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</si>
  <si>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</si>
  <si>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</si>
  <si>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</si>
  <si>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</si>
  <si>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</si>
  <si>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</si>
  <si>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</si>
  <si>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</si>
  <si>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</si>
  <si>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</si>
  <si>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</si>
  <si>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</si>
  <si>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</si>
  <si>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</si>
  <si>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</si>
  <si>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</si>
  <si>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</si>
  <si>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</si>
  <si>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</si>
  <si>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</si>
  <si>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</si>
  <si>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</si>
  <si>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</si>
  <si>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</si>
  <si>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</si>
  <si>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</si>
  <si>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</si>
  <si>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</si>
  <si>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</si>
  <si>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</si>
  <si>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</si>
  <si>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</si>
  <si>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</si>
  <si>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</si>
  <si>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</si>
  <si>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</si>
  <si>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</si>
  <si>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</si>
  <si>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</si>
  <si>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</si>
  <si>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</si>
  <si>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</si>
  <si>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</si>
  <si>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</si>
  <si>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</si>
  <si>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</si>
  <si>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</si>
  <si>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</si>
  <si>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</si>
  <si>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</si>
  <si>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</si>
  <si>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</si>
  <si>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</si>
  <si>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</si>
  <si>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</si>
  <si>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</si>
  <si>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</si>
  <si>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</si>
  <si>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</si>
  <si>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</si>
  <si>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</si>
  <si>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</si>
  <si>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</si>
  <si>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</si>
  <si>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</si>
  <si>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</si>
  <si>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</si>
  <si>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</si>
  <si>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</si>
  <si>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</si>
  <si>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</si>
  <si>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</si>
  <si>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</si>
  <si>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</si>
  <si>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</si>
  <si>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</si>
  <si>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</si>
  <si>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</si>
  <si>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</si>
  <si>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</si>
  <si>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</si>
  <si>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</si>
  <si>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</si>
  <si>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</si>
  <si>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</si>
  <si>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</si>
  <si>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</si>
  <si>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</si>
  <si>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</si>
  <si>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</si>
  <si>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</si>
  <si>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</si>
  <si>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</si>
  <si>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</si>
  <si>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</si>
  <si>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</si>
  <si>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</si>
  <si>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</si>
  <si>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</si>
  <si>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</si>
  <si>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</si>
  <si>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</si>
  <si>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</si>
  <si>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</si>
  <si>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</si>
  <si>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</si>
  <si>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</si>
  <si>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</si>
  <si>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</si>
  <si>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</si>
  <si>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</si>
  <si>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</si>
  <si>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</si>
  <si>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</si>
  <si>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</si>
  <si>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</si>
  <si>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</si>
  <si>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</si>
  <si>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</si>
  <si>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</si>
  <si>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</si>
  <si>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</si>
  <si>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</si>
  <si>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</si>
  <si>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</si>
  <si>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</si>
  <si>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</si>
  <si>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</si>
  <si>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</si>
  <si>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</si>
  <si>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</si>
  <si>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</si>
  <si>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</si>
  <si>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</si>
  <si>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</si>
  <si>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</si>
  <si>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</si>
  <si>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</si>
  <si>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</si>
  <si>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</si>
  <si>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</si>
  <si>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</si>
  <si>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</si>
  <si>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</si>
  <si>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</si>
  <si>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</si>
  <si>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</si>
  <si>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</si>
  <si>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</si>
  <si>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</si>
  <si>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</si>
  <si>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</si>
  <si>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</si>
  <si>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</si>
  <si>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</si>
  <si>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</si>
  <si>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</si>
  <si>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</si>
  <si>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</si>
  <si>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</si>
  <si>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</si>
  <si>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</si>
  <si>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</si>
  <si>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</si>
  <si>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</si>
  <si>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</si>
  <si>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</si>
  <si>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</si>
  <si>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</si>
  <si>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</si>
  <si>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</si>
  <si>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</si>
  <si>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</si>
  <si>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</si>
  <si>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</si>
  <si>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</si>
  <si>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</si>
  <si>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</si>
  <si>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</si>
  <si>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</si>
  <si>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</si>
  <si>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</si>
  <si>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</si>
  <si>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</si>
  <si>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</si>
  <si>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</si>
  <si>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</si>
  <si>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</si>
  <si>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</si>
  <si>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</si>
  <si>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</si>
  <si>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</si>
  <si>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</si>
  <si>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</si>
  <si>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</si>
  <si>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</si>
  <si>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</si>
  <si>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</si>
  <si>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</si>
  <si>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</si>
  <si>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</si>
  <si>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</si>
  <si>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</si>
  <si>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</si>
  <si>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</si>
  <si>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</si>
  <si>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</si>
  <si>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</si>
  <si>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</si>
  <si>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</si>
  <si>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</si>
  <si>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</si>
  <si>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</si>
  <si>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</si>
  <si>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</si>
  <si>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</si>
  <si>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</si>
  <si>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</si>
  <si>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</si>
  <si>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</si>
  <si>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</si>
  <si>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</si>
  <si>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</si>
  <si>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</si>
  <si>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</si>
  <si>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</si>
  <si>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</si>
  <si>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</si>
  <si>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</si>
  <si>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</si>
  <si>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</si>
  <si>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</si>
  <si>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</si>
  <si>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</si>
  <si>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</si>
  <si>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</si>
  <si>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</si>
  <si>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</si>
  <si>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</si>
  <si>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</si>
  <si>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</si>
  <si>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</si>
  <si>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</si>
  <si>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</si>
  <si>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</si>
  <si>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</si>
  <si>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</si>
  <si>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</si>
  <si>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</si>
  <si>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</si>
  <si>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</si>
  <si>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</si>
  <si>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</si>
  <si>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</si>
  <si>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</si>
  <si>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</si>
  <si>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</si>
  <si>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</si>
  <si>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</si>
  <si>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</si>
  <si>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</si>
  <si>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</si>
  <si>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</si>
  <si>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</si>
  <si>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</si>
  <si>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</si>
  <si>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</si>
  <si>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</si>
  <si>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</si>
  <si>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</si>
  <si>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</si>
  <si>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</si>
  <si>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</si>
  <si>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</si>
  <si>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</si>
  <si>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</si>
  <si>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</si>
  <si>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</si>
  <si>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</si>
  <si>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</si>
  <si>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</si>
  <si>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</si>
  <si>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</si>
  <si>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</si>
  <si>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</si>
  <si>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</si>
  <si>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</si>
  <si>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</si>
  <si>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</si>
  <si>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</si>
  <si>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</si>
  <si>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</si>
  <si>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</si>
  <si>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</si>
  <si>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</si>
  <si>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</si>
  <si>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</si>
  <si>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</si>
  <si>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</si>
  <si>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</si>
  <si>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</si>
  <si>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</si>
  <si>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</si>
  <si>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</si>
  <si>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</si>
  <si>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</si>
  <si>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</si>
  <si>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</si>
  <si>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</si>
  <si>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</si>
  <si>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</si>
  <si>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</si>
  <si>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</si>
  <si>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</si>
  <si>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</si>
  <si>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</si>
  <si>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</si>
  <si>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</si>
  <si>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</si>
  <si>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</si>
  <si>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</si>
  <si>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</si>
  <si>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</si>
  <si>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</si>
  <si>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</si>
  <si>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</si>
  <si>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</si>
  <si>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</si>
  <si>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</si>
  <si>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</si>
  <si>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</si>
  <si>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</si>
  <si>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</si>
  <si>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</si>
  <si>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</si>
  <si>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</si>
  <si>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</si>
  <si>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</si>
  <si>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</si>
  <si>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</si>
  <si>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</si>
  <si>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</si>
  <si>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</si>
  <si>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</si>
  <si>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</si>
  <si>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</si>
  <si>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</si>
  <si>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</si>
  <si>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</si>
  <si>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</si>
  <si>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</si>
  <si>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</si>
  <si>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</si>
  <si>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</si>
  <si>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</si>
  <si>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</si>
  <si>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</si>
  <si>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</si>
  <si>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</si>
  <si>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</si>
  <si>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</si>
  <si>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</si>
  <si>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</si>
  <si>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</si>
  <si>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</si>
  <si>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</si>
  <si>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</si>
  <si>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</si>
  <si>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</si>
  <si>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</si>
  <si>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</si>
  <si>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</si>
  <si>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</si>
  <si>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</si>
  <si>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</si>
  <si>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</si>
  <si>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</si>
  <si>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</si>
  <si>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</si>
  <si>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</si>
  <si>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</si>
  <si>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</si>
  <si>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</si>
  <si>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</si>
  <si>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</si>
  <si>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</si>
  <si>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</si>
  <si>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</si>
  <si>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</si>
  <si>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</si>
  <si>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</si>
  <si>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</si>
  <si>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</si>
  <si>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</si>
  <si>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</si>
  <si>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</si>
  <si>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</si>
  <si>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</si>
  <si>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</si>
  <si>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</si>
  <si>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</si>
  <si>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</si>
  <si>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</si>
  <si>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</si>
  <si>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</si>
  <si>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</si>
  <si>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</si>
  <si>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</si>
  <si>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</si>
  <si>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</si>
  <si>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</si>
  <si>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</si>
  <si>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</si>
  <si>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</si>
  <si>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</si>
  <si>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</si>
  <si>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</si>
  <si>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</si>
  <si>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</si>
  <si>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</si>
  <si>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</si>
  <si>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</si>
  <si>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</si>
  <si>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</si>
  <si>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</si>
  <si>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</si>
  <si>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</si>
  <si>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</si>
  <si>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</si>
  <si>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</si>
  <si>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</si>
  <si>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</si>
  <si>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</si>
  <si>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</si>
  <si>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</si>
  <si>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</si>
  <si>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</si>
  <si>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</si>
  <si>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</si>
  <si>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</si>
  <si>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</si>
  <si>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</si>
  <si>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</si>
  <si>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</si>
  <si>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</si>
  <si>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</si>
  <si>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</si>
  <si>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</si>
  <si>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</si>
  <si>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</si>
  <si>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</si>
  <si>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</si>
  <si>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</si>
  <si>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</si>
  <si>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</si>
  <si>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</si>
  <si>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</si>
  <si>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</si>
  <si>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</si>
  <si>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</si>
  <si>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</si>
  <si>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</si>
  <si>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</si>
  <si>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</si>
  <si>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</si>
  <si>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</si>
  <si>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</si>
  <si>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</si>
  <si>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</si>
  <si>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</si>
  <si>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</si>
  <si>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</si>
  <si>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</si>
  <si>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</si>
  <si>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</si>
  <si>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</si>
  <si>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</si>
  <si>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</si>
  <si>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</si>
  <si>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</si>
  <si>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</si>
  <si>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</si>
  <si>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</si>
  <si>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</si>
  <si>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</si>
  <si>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</si>
  <si>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</si>
  <si>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</si>
  <si>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</si>
  <si>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</si>
  <si>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</si>
  <si>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</si>
  <si>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</si>
  <si>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</si>
  <si>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</si>
  <si>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</si>
  <si>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</si>
  <si>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</si>
  <si>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</si>
  <si>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</si>
  <si>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</si>
  <si>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</si>
  <si>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</si>
  <si>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</si>
  <si>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</si>
  <si>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</si>
  <si>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</si>
  <si>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</si>
  <si>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</si>
  <si>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</si>
  <si>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</si>
  <si>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</si>
  <si>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</si>
  <si>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</si>
  <si>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</si>
  <si>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</si>
  <si>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</si>
  <si>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</si>
  <si>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</si>
  <si>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</si>
  <si>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</si>
  <si>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</si>
  <si>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</si>
  <si>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</si>
  <si>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</si>
  <si>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</si>
  <si>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</si>
  <si>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</si>
  <si>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</si>
  <si>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</si>
  <si>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</si>
  <si>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</si>
  <si>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</si>
  <si>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</si>
  <si>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</si>
  <si>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</si>
  <si>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</si>
  <si>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</si>
  <si>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</si>
  <si>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</si>
  <si>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</si>
  <si>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</si>
  <si>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</si>
  <si>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</si>
  <si>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</si>
  <si>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</si>
  <si>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</si>
  <si>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</si>
  <si>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</si>
  <si>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</si>
  <si>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</si>
  <si>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</si>
  <si>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</si>
  <si>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</si>
  <si>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</si>
  <si>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</si>
  <si>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</si>
  <si>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</si>
  <si>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</si>
  <si>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</si>
  <si>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</si>
  <si>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</si>
  <si>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</si>
  <si>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</si>
  <si>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</si>
  <si>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</si>
  <si>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</si>
  <si>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</si>
  <si>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</si>
  <si>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</si>
  <si>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</si>
  <si>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</si>
  <si>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</si>
  <si>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</si>
  <si>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</si>
  <si>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</si>
  <si>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</si>
  <si>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</si>
  <si>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</si>
  <si>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</si>
  <si>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</si>
  <si>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</si>
  <si>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</si>
  <si>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</si>
  <si>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</si>
  <si>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</si>
  <si>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</si>
  <si>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</si>
  <si>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</si>
  <si>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</si>
  <si>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</si>
  <si>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</si>
  <si>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</si>
  <si>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</si>
  <si>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</si>
  <si>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</si>
  <si>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</si>
  <si>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</si>
  <si>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</si>
  <si>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</si>
  <si>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</si>
  <si>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</si>
  <si>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</si>
  <si>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</si>
  <si>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</si>
  <si>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</si>
  <si>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</si>
  <si>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</si>
  <si>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</si>
  <si>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</si>
  <si>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</si>
  <si>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</si>
  <si>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</si>
  <si>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</si>
  <si>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</si>
  <si>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</si>
  <si>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</si>
  <si>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</si>
  <si>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</si>
  <si>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</si>
  <si>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</si>
  <si>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</si>
  <si>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</si>
  <si>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</si>
  <si>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</si>
  <si>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</si>
  <si>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</si>
  <si>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</si>
  <si>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</si>
  <si>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</si>
  <si>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</si>
  <si>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</si>
  <si>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</si>
  <si>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</si>
  <si>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</si>
  <si>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</si>
  <si>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</si>
  <si>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</si>
  <si>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</si>
  <si>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</si>
  <si>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</si>
  <si>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</si>
  <si>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</si>
  <si>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</si>
  <si>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</si>
  <si>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</si>
  <si>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</si>
  <si>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</si>
  <si>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</si>
  <si>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</si>
  <si>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</si>
  <si>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</si>
  <si>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</si>
  <si>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</si>
  <si>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</si>
  <si>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</si>
  <si>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</si>
  <si>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</si>
  <si>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</si>
  <si>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</si>
  <si>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</si>
  <si>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</si>
  <si>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</si>
  <si>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</si>
  <si>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</si>
  <si>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</si>
  <si>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</si>
  <si>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</si>
  <si>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</si>
  <si>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</si>
  <si>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</si>
  <si>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</si>
  <si>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</si>
  <si>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</si>
  <si>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</si>
  <si>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</si>
  <si>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</si>
  <si>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</si>
  <si>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</si>
  <si>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</si>
  <si>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</si>
  <si>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</si>
  <si>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</si>
  <si>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</si>
  <si>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</si>
  <si>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</si>
  <si>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</si>
  <si>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</si>
  <si>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</si>
  <si>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</si>
  <si>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</si>
  <si>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</si>
  <si>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</si>
  <si>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</si>
  <si>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</si>
  <si>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</si>
  <si>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</si>
  <si>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</si>
  <si>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</si>
  <si>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</si>
  <si>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</si>
  <si>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</si>
  <si>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</si>
  <si>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</si>
  <si>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</si>
  <si>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</si>
  <si>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</si>
  <si>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</si>
  <si>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</si>
  <si>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</si>
  <si>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</si>
  <si>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</si>
  <si>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</si>
  <si>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</si>
  <si>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</si>
  <si>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</si>
  <si>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</si>
  <si>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</si>
  <si>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</si>
  <si>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</si>
  <si>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</si>
  <si>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</si>
  <si>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</si>
  <si>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</si>
  <si>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</si>
  <si>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</si>
  <si>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</si>
  <si>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</si>
  <si>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</si>
  <si>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</si>
  <si>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</si>
  <si>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</si>
  <si>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</si>
  <si>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</si>
  <si>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</si>
  <si>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</si>
  <si>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</si>
  <si>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</si>
  <si>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</si>
  <si>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</si>
  <si>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</si>
  <si>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</si>
  <si>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</si>
  <si>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</si>
  <si>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</si>
  <si>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</si>
  <si>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</si>
  <si>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</si>
  <si>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</si>
  <si>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</si>
  <si>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</si>
  <si>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</si>
  <si>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</si>
  <si>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</si>
  <si>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</si>
  <si>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</si>
  <si>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</si>
  <si>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</si>
  <si>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</si>
  <si>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</si>
  <si>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</si>
  <si>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</si>
  <si>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</si>
  <si>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</si>
  <si>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</si>
  <si>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</si>
  <si>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</si>
  <si>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</si>
  <si>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</si>
  <si>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</si>
  <si>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</si>
  <si>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</si>
  <si>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</si>
  <si>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</si>
  <si>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</si>
  <si>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</si>
  <si>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</si>
  <si>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</si>
  <si>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</si>
  <si>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</si>
  <si>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</si>
  <si>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</si>
  <si>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</si>
  <si>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</si>
  <si>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</si>
  <si>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</si>
  <si>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</si>
  <si>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</si>
  <si>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</si>
  <si>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</si>
  <si>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</si>
  <si>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</si>
  <si>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</si>
  <si>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</si>
  <si>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</si>
  <si>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</si>
  <si>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</si>
  <si>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</si>
  <si>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</si>
  <si>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</si>
  <si>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</si>
  <si>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</si>
  <si>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</si>
  <si>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</si>
  <si>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</si>
  <si>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</si>
  <si>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</si>
  <si>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</si>
  <si>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</si>
  <si>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</si>
  <si>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</si>
  <si>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</si>
  <si>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</si>
  <si>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</si>
  <si>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</si>
  <si>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</si>
  <si>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</si>
  <si>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</si>
  <si>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</si>
  <si>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</si>
  <si>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</si>
  <si>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</si>
  <si>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</si>
  <si>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</si>
  <si>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</si>
  <si>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</si>
  <si>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</si>
  <si>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</si>
  <si>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</si>
  <si>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</si>
  <si>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</si>
  <si>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</si>
  <si>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</si>
  <si>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</si>
  <si>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</si>
  <si>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</si>
  <si>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</si>
  <si>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</si>
  <si>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</si>
  <si>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</si>
  <si>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</si>
  <si>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</si>
  <si>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</si>
  <si>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</si>
  <si>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</si>
  <si>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</si>
  <si>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</si>
  <si>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</si>
  <si>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</si>
  <si>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</si>
  <si>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</si>
  <si>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</si>
  <si>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</si>
  <si>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</si>
  <si>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</si>
  <si>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</si>
  <si>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</si>
  <si>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</si>
  <si>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</si>
  <si>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</si>
  <si>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</si>
  <si>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</si>
  <si>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</si>
  <si>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</si>
  <si>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</si>
  <si>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</si>
  <si>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</si>
  <si>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</si>
  <si>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</si>
  <si>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</si>
  <si>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</si>
  <si>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</si>
  <si>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</si>
  <si>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</si>
  <si>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</si>
  <si>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</si>
  <si>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</si>
  <si>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</si>
  <si>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</si>
  <si>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</si>
  <si>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</si>
  <si>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</si>
  <si>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</si>
  <si>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</si>
  <si>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</si>
  <si>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</si>
  <si>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</si>
  <si>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</si>
  <si>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</si>
  <si>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</si>
  <si>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</si>
  <si>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</si>
  <si>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</si>
  <si>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</si>
  <si>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</si>
  <si>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</si>
  <si>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</si>
  <si>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</si>
  <si>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</si>
  <si>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</si>
  <si>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</si>
  <si>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</si>
  <si>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</si>
  <si>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</si>
  <si>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</si>
  <si>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</si>
  <si>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</si>
  <si>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</si>
  <si>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</si>
  <si>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</si>
  <si>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</si>
  <si>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</si>
  <si>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</si>
  <si>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</si>
  <si>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</si>
  <si>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</si>
  <si>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</si>
  <si>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</si>
  <si>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</si>
  <si>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</si>
  <si>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</si>
  <si>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</si>
  <si>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</si>
  <si>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</si>
  <si>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</si>
  <si>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</si>
  <si>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</si>
  <si>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</si>
  <si>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</si>
  <si>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</si>
  <si>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</si>
  <si>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</si>
  <si>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</si>
  <si>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</si>
  <si>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</si>
  <si>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</si>
  <si>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</si>
  <si>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</si>
  <si>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</si>
  <si>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</si>
  <si>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</si>
  <si>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</si>
  <si>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</si>
  <si>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</si>
  <si>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</si>
  <si>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</si>
  <si>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</si>
  <si>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</si>
  <si>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</si>
  <si>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</si>
  <si>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</si>
  <si>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</si>
  <si>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</si>
  <si>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</si>
  <si>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</si>
  <si>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</si>
  <si>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</si>
  <si>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</si>
  <si>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</si>
  <si>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</si>
  <si>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</si>
  <si>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</si>
  <si>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</si>
  <si>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</si>
  <si>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</si>
  <si>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</si>
  <si>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</si>
  <si>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</si>
  <si>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</si>
  <si>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</si>
  <si>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</si>
  <si>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</si>
  <si>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</si>
  <si>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</si>
  <si>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</si>
  <si>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</si>
  <si>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</si>
  <si>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</si>
  <si>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</si>
  <si>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</si>
  <si>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</si>
  <si>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</si>
  <si>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</si>
  <si>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</si>
  <si>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</si>
  <si>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</si>
  <si>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</si>
  <si>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</si>
  <si>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</si>
  <si>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</si>
  <si>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</si>
  <si>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</si>
  <si>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</si>
  <si>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</si>
  <si>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</si>
  <si>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</si>
  <si>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</si>
  <si>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</si>
  <si>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</si>
  <si>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</si>
  <si>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</si>
  <si>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</si>
  <si>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</si>
  <si>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</si>
  <si>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</si>
  <si>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</si>
  <si>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</si>
  <si>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</si>
  <si>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</si>
  <si>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</si>
  <si>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</si>
  <si>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</si>
  <si>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</si>
  <si>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</si>
  <si>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</si>
  <si>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</si>
  <si>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</si>
  <si>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</si>
  <si>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</si>
  <si>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</si>
  <si>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</si>
  <si>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</si>
  <si>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</si>
  <si>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</si>
  <si>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</si>
  <si>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</si>
  <si>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</si>
  <si>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</si>
  <si>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</si>
  <si>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</si>
  <si>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</si>
  <si>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</si>
  <si>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</si>
  <si>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</si>
  <si>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</si>
  <si>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</si>
  <si>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</si>
  <si>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</si>
  <si>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</si>
  <si>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</si>
  <si>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</si>
  <si>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</si>
  <si>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</si>
  <si>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</si>
  <si>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</si>
  <si>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</si>
  <si>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</si>
  <si>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</si>
  <si>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</si>
  <si>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</si>
  <si>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</si>
  <si>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</si>
  <si>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</si>
  <si>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</si>
  <si>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</si>
  <si>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</si>
  <si>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</si>
  <si>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</si>
  <si>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</si>
  <si>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</si>
  <si>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</si>
  <si>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</si>
  <si>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</si>
  <si>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</si>
  <si>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</si>
  <si>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</si>
  <si>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</si>
  <si>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</si>
  <si>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</si>
  <si>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</si>
  <si>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</si>
  <si>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</si>
  <si>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</si>
  <si>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</si>
  <si>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</si>
  <si>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</si>
  <si>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</si>
  <si>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</si>
  <si>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</si>
  <si>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</si>
  <si>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</si>
  <si>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</si>
  <si>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</si>
  <si>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</si>
  <si>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</si>
  <si>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</si>
  <si>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</si>
  <si>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</si>
  <si>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</si>
  <si>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</si>
  <si>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</si>
  <si>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</si>
  <si>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</si>
  <si>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</si>
  <si>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</si>
  <si>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</si>
  <si>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</si>
  <si>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</si>
  <si>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</si>
  <si>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</si>
  <si>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</si>
  <si>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</si>
  <si>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</si>
  <si>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</si>
  <si>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</si>
  <si>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</si>
  <si>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</si>
  <si>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</si>
  <si>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</si>
  <si>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</si>
  <si>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</si>
  <si>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</si>
  <si>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</si>
  <si>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</si>
  <si>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</si>
  <si>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</si>
  <si>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</si>
  <si>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</si>
  <si>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</si>
  <si>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</si>
  <si>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</si>
  <si>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</si>
  <si>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</si>
  <si>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</si>
  <si>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</si>
  <si>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</si>
  <si>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</si>
  <si>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</si>
  <si>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</si>
  <si>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</si>
  <si>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</si>
  <si>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</si>
  <si>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</si>
  <si>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</si>
  <si>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</si>
  <si>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</si>
  <si>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</si>
  <si>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</si>
  <si>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</si>
  <si>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</si>
  <si>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</si>
  <si>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</si>
  <si>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</si>
  <si>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</si>
  <si>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</si>
  <si>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</si>
  <si>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</si>
  <si>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</si>
  <si>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</si>
  <si>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</si>
  <si>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</si>
  <si>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</si>
  <si>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</si>
  <si>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</si>
  <si>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</si>
  <si>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</si>
  <si>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</si>
  <si>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</si>
  <si>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</si>
  <si>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</si>
  <si>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</si>
  <si>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</si>
  <si>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</si>
  <si>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</si>
  <si>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</si>
  <si>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</si>
  <si>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</si>
  <si>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</si>
  <si>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</si>
  <si>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</si>
  <si>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</si>
  <si>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</si>
  <si>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</si>
  <si>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</si>
  <si>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</si>
  <si>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</si>
  <si>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</si>
  <si>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</si>
  <si>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</si>
  <si>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</si>
  <si>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</si>
  <si>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</si>
  <si>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</si>
  <si>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</si>
  <si>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</si>
  <si>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</si>
  <si>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</si>
  <si>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</si>
  <si>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</si>
  <si>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</si>
  <si>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</si>
  <si>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</si>
  <si>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</si>
  <si>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</si>
  <si>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</si>
  <si>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</si>
  <si>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</si>
  <si>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</si>
  <si>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</si>
  <si>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</si>
  <si>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</si>
  <si>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</si>
  <si>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</si>
  <si>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</si>
  <si>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</si>
  <si>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</si>
  <si>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</si>
  <si>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</si>
  <si>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</si>
  <si>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</si>
  <si>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</si>
  <si>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</si>
  <si>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</si>
  <si>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</si>
  <si>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</si>
  <si>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</si>
  <si>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</si>
  <si>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</si>
  <si>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</si>
  <si>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</si>
  <si>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</si>
  <si>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</si>
  <si>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</si>
  <si>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</si>
  <si>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</si>
  <si>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</si>
  <si>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</si>
  <si>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</si>
  <si>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</si>
  <si>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</si>
  <si>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</si>
  <si>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</si>
  <si>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</si>
  <si>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</si>
  <si>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</si>
  <si>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</si>
  <si>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</si>
  <si>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</si>
  <si>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</si>
  <si>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</si>
  <si>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</si>
  <si>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</si>
  <si>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</si>
  <si>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</si>
  <si>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</si>
  <si>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</si>
  <si>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</si>
  <si>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</si>
  <si>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</si>
  <si>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</si>
  <si>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</si>
  <si>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</si>
  <si>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</si>
  <si>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</si>
  <si>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</si>
  <si>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</si>
  <si>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</si>
  <si>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</si>
  <si>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</si>
  <si>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</si>
  <si>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</si>
  <si>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</si>
  <si>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</si>
  <si>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</si>
  <si>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</si>
  <si>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</si>
  <si>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</si>
  <si>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</si>
  <si>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</si>
  <si>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</si>
  <si>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</si>
  <si>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</si>
  <si>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</si>
  <si>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</si>
  <si>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</si>
  <si>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</si>
  <si>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</si>
  <si>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</si>
  <si>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</si>
  <si>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</si>
  <si>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</si>
  <si>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</si>
  <si>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</si>
  <si>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</si>
  <si>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</si>
  <si>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</si>
  <si>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</si>
  <si>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</si>
  <si>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</si>
  <si>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</si>
  <si>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</si>
  <si>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</si>
  <si>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</si>
  <si>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</si>
  <si>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</si>
  <si>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</si>
  <si>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</si>
  <si>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</si>
  <si>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</si>
  <si>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</si>
  <si>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</si>
  <si>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</si>
  <si>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</si>
  <si>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</si>
  <si>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</si>
  <si>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</si>
  <si>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</si>
  <si>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</si>
  <si>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</si>
  <si>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</si>
  <si>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</si>
  <si>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</si>
  <si>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</si>
  <si>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</si>
  <si>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</si>
  <si>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</si>
  <si>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</si>
  <si>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</si>
  <si>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</si>
  <si>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</si>
  <si>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</si>
  <si>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</si>
  <si>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</si>
  <si>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</si>
  <si>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</si>
  <si>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</si>
  <si>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</si>
  <si>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</si>
  <si>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</si>
  <si>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</si>
  <si>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</si>
  <si>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</si>
  <si>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</si>
  <si>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</si>
  <si>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</si>
  <si>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</si>
  <si>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</si>
  <si>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</si>
  <si>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</si>
  <si>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</si>
  <si>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</si>
  <si>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</si>
  <si>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</si>
  <si>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</si>
  <si>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</si>
  <si>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</si>
  <si>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</si>
  <si>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</si>
  <si>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</si>
  <si>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</si>
  <si>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</si>
  <si>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</si>
  <si>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</si>
  <si>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</si>
  <si>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</si>
  <si>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</si>
  <si>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</si>
  <si>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</si>
  <si>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</si>
  <si>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</si>
  <si>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</si>
  <si>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</si>
  <si>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</si>
  <si>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</si>
  <si>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</si>
  <si>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</si>
  <si>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</si>
  <si>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</si>
  <si>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</si>
  <si>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</si>
  <si>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</si>
  <si>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</si>
  <si>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</si>
  <si>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</si>
  <si>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</si>
  <si>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</si>
  <si>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</si>
  <si>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</si>
  <si>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</si>
  <si>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</si>
  <si>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</si>
  <si>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</si>
  <si>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</si>
  <si>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</si>
  <si>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</si>
  <si>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</si>
  <si>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</si>
  <si>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</si>
  <si>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</si>
  <si>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</si>
  <si>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</si>
  <si>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</si>
  <si>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</si>
  <si>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</si>
  <si>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</si>
  <si>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</si>
  <si>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</si>
  <si>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</si>
  <si>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</si>
  <si>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</si>
  <si>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</si>
  <si>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</si>
  <si>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</si>
  <si>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</si>
  <si>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</si>
  <si>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</si>
  <si>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</si>
  <si>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</si>
  <si>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</si>
  <si>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</si>
  <si>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</si>
  <si>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</si>
  <si>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</si>
  <si>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</si>
  <si>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</si>
  <si>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</si>
  <si>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</si>
  <si>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</si>
  <si>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</si>
  <si>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</si>
  <si>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</si>
  <si>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</si>
  <si>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</si>
  <si>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</si>
  <si>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</si>
  <si>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</si>
  <si>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</si>
  <si>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</si>
  <si>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</si>
  <si>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</si>
  <si>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</si>
  <si>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</si>
  <si>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</si>
  <si>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</si>
  <si>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</si>
  <si>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</si>
  <si>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</si>
  <si>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</si>
  <si>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</si>
  <si>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</si>
  <si>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</si>
  <si>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</si>
  <si>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</si>
  <si>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</si>
  <si>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</si>
  <si>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</si>
  <si>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</si>
  <si>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</si>
  <si>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</si>
  <si>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</si>
  <si>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</si>
  <si>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</si>
  <si>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</si>
  <si>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</si>
  <si>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</si>
  <si>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</si>
  <si>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</si>
  <si>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</si>
  <si>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</si>
  <si>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</si>
  <si>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</si>
  <si>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</si>
  <si>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</si>
  <si>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</si>
  <si>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</si>
  <si>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</si>
  <si>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</si>
  <si>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</si>
  <si>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</si>
  <si>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</si>
  <si>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</si>
  <si>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</si>
  <si>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</si>
  <si>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</si>
  <si>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</si>
  <si>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</si>
  <si>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</si>
  <si>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</si>
  <si>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</si>
  <si>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</si>
  <si>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</si>
  <si>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</si>
  <si>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</si>
  <si>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</si>
  <si>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</si>
  <si>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</si>
  <si>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</si>
  <si>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</si>
  <si>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</si>
  <si>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</si>
  <si>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</si>
  <si>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</si>
  <si>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</si>
  <si>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</si>
  <si>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</si>
  <si>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</si>
  <si>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</si>
  <si>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</si>
  <si>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</si>
  <si>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</si>
  <si>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</si>
  <si>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</si>
  <si>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</si>
  <si>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</si>
  <si>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</si>
  <si>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</si>
  <si>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</si>
  <si>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</si>
  <si>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</si>
  <si>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</si>
  <si>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</si>
  <si>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</si>
  <si>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</si>
  <si>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</si>
  <si>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</si>
  <si>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</si>
  <si>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</si>
  <si>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</si>
  <si>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</si>
  <si>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</si>
  <si>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</si>
  <si>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</si>
  <si>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</si>
  <si>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</si>
  <si>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</si>
  <si>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</si>
  <si>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</si>
  <si>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</si>
  <si>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</si>
  <si>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</si>
  <si>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</si>
  <si>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</si>
  <si>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</si>
  <si>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</si>
  <si>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</si>
  <si>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</si>
  <si>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</si>
  <si>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</si>
  <si>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</si>
  <si>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</si>
  <si>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</si>
  <si>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</si>
  <si>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</si>
  <si>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</si>
  <si>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</si>
  <si>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</si>
  <si>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</si>
  <si>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</si>
  <si>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</si>
  <si>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</si>
  <si>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</si>
  <si>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</si>
  <si>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</si>
  <si>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</si>
  <si>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</si>
  <si>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</si>
  <si>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</si>
  <si>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</si>
  <si>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</si>
  <si>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</si>
  <si>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</si>
  <si>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</si>
  <si>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</si>
  <si>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</si>
  <si>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</si>
  <si>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</si>
  <si>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</si>
  <si>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</si>
  <si>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</si>
  <si>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</si>
  <si>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</si>
  <si>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</si>
  <si>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</si>
  <si>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</si>
  <si>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</si>
  <si>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</si>
  <si>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</si>
  <si>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</si>
  <si>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</si>
  <si>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</si>
  <si>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</si>
  <si>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</si>
  <si>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</si>
  <si>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</si>
  <si>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</si>
  <si>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</si>
  <si>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</si>
  <si>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</si>
  <si>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</si>
  <si>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</si>
  <si>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</si>
  <si>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</si>
  <si>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</si>
  <si>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</si>
  <si>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</si>
  <si>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</si>
  <si>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</si>
  <si>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</si>
  <si>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</si>
  <si>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</si>
  <si>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</si>
  <si>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</si>
  <si>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</si>
  <si>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</si>
  <si>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</si>
  <si>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</si>
  <si>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</si>
  <si>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</si>
  <si>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</si>
  <si>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</si>
  <si>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</si>
  <si>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</si>
  <si>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</si>
  <si>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</si>
  <si>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</si>
  <si>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</si>
  <si>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</si>
  <si>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</si>
  <si>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</si>
  <si>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</si>
  <si>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</si>
  <si>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</si>
  <si>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</si>
  <si>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</si>
  <si>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</si>
  <si>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</si>
  <si>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</si>
  <si>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</si>
  <si>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</si>
  <si>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</si>
  <si>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</si>
  <si>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</si>
  <si>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</si>
  <si>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</si>
  <si>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</si>
  <si>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</si>
  <si>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</si>
  <si>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</si>
  <si>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</si>
  <si>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</si>
  <si>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</si>
  <si>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</si>
  <si>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</si>
  <si>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</si>
  <si>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</si>
  <si>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</si>
  <si>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</si>
  <si>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</si>
  <si>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</si>
  <si>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</si>
  <si>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</si>
  <si>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</si>
  <si>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</si>
  <si>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</si>
  <si>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</si>
  <si>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</si>
  <si>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</si>
  <si>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</si>
  <si>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</si>
  <si>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</si>
  <si>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</si>
  <si>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</si>
  <si>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</si>
  <si>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</si>
  <si>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</si>
  <si>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</si>
  <si>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</si>
  <si>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</si>
  <si>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</si>
  <si>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</si>
  <si>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</si>
  <si>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</si>
  <si>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</si>
  <si>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</si>
  <si>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</si>
  <si>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</si>
  <si>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</si>
  <si>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</si>
  <si>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</si>
  <si>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</si>
  <si>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</si>
  <si>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</si>
  <si>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</si>
  <si>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</si>
  <si>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</si>
  <si>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</si>
  <si>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</si>
  <si>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</si>
  <si>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</si>
  <si>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</si>
  <si>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</si>
  <si>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</si>
  <si>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</si>
  <si>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</si>
  <si>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</si>
  <si>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</si>
  <si>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</si>
  <si>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</si>
  <si>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</si>
  <si>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</si>
  <si>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</si>
  <si>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</si>
  <si>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</si>
  <si>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</si>
  <si>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</si>
  <si>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</si>
  <si>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</si>
  <si>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</si>
  <si>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</si>
  <si>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</si>
  <si>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</si>
  <si>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</si>
  <si>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</si>
  <si>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</si>
  <si>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</si>
  <si>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</si>
  <si>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</si>
  <si>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</si>
  <si>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</si>
  <si>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</si>
  <si>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</si>
  <si>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</si>
  <si>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</si>
  <si>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</si>
  <si>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</si>
  <si>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</si>
  <si>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</si>
  <si>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</si>
  <si>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</si>
  <si>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</si>
  <si>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</si>
  <si>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</si>
  <si>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</si>
  <si>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</si>
  <si>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</si>
  <si>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</si>
  <si>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</si>
  <si>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</si>
  <si>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</si>
  <si>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</si>
  <si>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</si>
  <si>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</si>
  <si>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</si>
  <si>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</si>
  <si>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</si>
  <si>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</si>
  <si>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</si>
  <si>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</si>
  <si>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</si>
  <si>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</si>
  <si>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</si>
  <si>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</si>
  <si>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</si>
  <si>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</si>
  <si>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</si>
  <si>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</si>
  <si>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</si>
  <si>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</si>
  <si>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</si>
  <si>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</si>
  <si>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</si>
  <si>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</si>
  <si>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</si>
  <si>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</si>
  <si>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</si>
  <si>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</si>
  <si>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</si>
  <si>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</si>
  <si>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</si>
  <si>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</si>
  <si>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</si>
  <si>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</si>
  <si>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</si>
  <si>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</si>
  <si>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</si>
  <si>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</si>
  <si>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</si>
  <si>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</si>
  <si>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</si>
  <si>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</si>
  <si>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</si>
  <si>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</si>
  <si>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</si>
  <si>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</si>
  <si>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</si>
  <si>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</si>
  <si>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</si>
  <si>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</si>
  <si>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</si>
  <si>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</si>
  <si>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</si>
  <si>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</si>
  <si>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</si>
  <si>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</si>
  <si>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</si>
  <si>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</si>
  <si>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</si>
  <si>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</si>
  <si>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</si>
  <si>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</si>
  <si>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</si>
  <si>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</si>
  <si>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</si>
  <si>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</si>
  <si>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</si>
  <si>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</si>
  <si>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</si>
  <si>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</si>
  <si>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</si>
  <si>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</si>
  <si>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</si>
  <si>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</si>
  <si>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</si>
  <si>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</si>
  <si>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</si>
  <si>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</si>
  <si>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</si>
  <si>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</si>
  <si>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</si>
  <si>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</si>
  <si>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</si>
  <si>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</si>
  <si>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</si>
  <si>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</si>
  <si>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</si>
  <si>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</si>
  <si>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</si>
  <si>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</si>
  <si>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</si>
  <si>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</si>
  <si>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</si>
  <si>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</si>
  <si>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</si>
  <si>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</si>
  <si>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</si>
  <si>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</si>
  <si>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</si>
  <si>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</si>
  <si>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</si>
  <si>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</si>
  <si>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</si>
  <si>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</si>
  <si>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</si>
  <si>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</si>
  <si>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</si>
  <si>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</si>
  <si>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</si>
  <si>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</si>
  <si>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</si>
  <si>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</si>
  <si>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</si>
  <si>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</si>
  <si>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</si>
  <si>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</si>
  <si>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</si>
  <si>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</si>
  <si>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</si>
  <si>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</si>
  <si>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</si>
  <si>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</si>
  <si>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</si>
  <si>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</si>
  <si>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</si>
  <si>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</si>
  <si>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</si>
  <si>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</si>
  <si>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</si>
  <si>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</si>
  <si>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</si>
  <si>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</si>
  <si>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</si>
  <si>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</si>
  <si>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</si>
  <si>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</si>
  <si>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</si>
  <si>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</si>
  <si>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</si>
  <si>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</si>
  <si>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</si>
  <si>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</si>
  <si>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</si>
  <si>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</si>
  <si>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</si>
  <si>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</si>
  <si>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</si>
  <si>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</si>
  <si>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</si>
  <si>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</si>
  <si>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</si>
  <si>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</si>
  <si>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</si>
  <si>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</si>
  <si>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</si>
  <si>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</si>
  <si>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</si>
  <si>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</si>
  <si>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</si>
  <si>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</si>
  <si>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</si>
  <si>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</si>
  <si>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</si>
  <si>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</si>
  <si>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</si>
  <si>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</si>
  <si>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</si>
  <si>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</si>
  <si>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</si>
  <si>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</si>
  <si>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</si>
  <si>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</si>
  <si>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</si>
  <si>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</si>
  <si>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</si>
  <si>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</si>
  <si>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</si>
  <si>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</si>
  <si>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</si>
  <si>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</si>
  <si>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</si>
  <si>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</si>
  <si>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</si>
  <si>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</si>
  <si>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</si>
  <si>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</si>
  <si>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</si>
  <si>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</si>
  <si>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</si>
  <si>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</si>
  <si>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</si>
  <si>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</si>
  <si>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</si>
  <si>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</si>
  <si>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</si>
  <si>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</si>
  <si>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</si>
  <si>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</si>
  <si>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</si>
  <si>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</si>
  <si>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</si>
  <si>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</si>
  <si>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</si>
  <si>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</si>
  <si>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</si>
  <si>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</si>
  <si>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</si>
  <si>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</si>
  <si>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</si>
  <si>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</si>
  <si>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</si>
  <si>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</si>
  <si>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</si>
  <si>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</si>
  <si>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</si>
  <si>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</si>
  <si>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</si>
  <si>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</si>
  <si>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</si>
  <si>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</si>
  <si>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</si>
  <si>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</si>
  <si>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</si>
  <si>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</si>
  <si>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</si>
  <si>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</si>
  <si>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</si>
  <si>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</si>
  <si>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</si>
  <si>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</si>
  <si>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</si>
  <si>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</si>
  <si>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</si>
  <si>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</si>
  <si>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</si>
  <si>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</si>
  <si>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</si>
  <si>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</si>
  <si>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</si>
  <si>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</si>
  <si>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</si>
  <si>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</si>
  <si>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</si>
  <si>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</si>
  <si>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</si>
  <si>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</si>
  <si>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</si>
  <si>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</si>
  <si>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</si>
  <si>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</si>
  <si>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</si>
  <si>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</si>
  <si>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</si>
  <si>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</si>
  <si>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</si>
  <si>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</si>
  <si>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</si>
  <si>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</si>
  <si>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</si>
  <si>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</si>
  <si>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</si>
  <si>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</si>
  <si>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</si>
  <si>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</si>
  <si>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</si>
  <si>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</si>
  <si>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</si>
  <si>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</si>
  <si>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</si>
  <si>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</si>
  <si>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</si>
  <si>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</si>
  <si>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</si>
  <si>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</si>
  <si>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</si>
  <si>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</si>
  <si>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</si>
  <si>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</si>
  <si>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</si>
  <si>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</si>
  <si>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</si>
  <si>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</si>
  <si>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</si>
  <si>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</si>
  <si>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</si>
  <si>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</si>
  <si>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</si>
  <si>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</si>
  <si>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</si>
  <si>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</si>
  <si>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</si>
  <si>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</si>
  <si>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</si>
  <si>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</si>
  <si>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</si>
  <si>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</si>
  <si>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</si>
  <si>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</si>
  <si>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</si>
  <si>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</si>
  <si>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</si>
  <si>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</si>
  <si>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</si>
  <si>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</si>
  <si>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</si>
  <si>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</si>
  <si>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</si>
  <si>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</si>
  <si>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</si>
  <si>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</si>
  <si>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</si>
  <si>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</si>
  <si>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</si>
  <si>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</si>
  <si>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</si>
  <si>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</si>
  <si>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</si>
  <si>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</si>
  <si>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</si>
  <si>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</si>
  <si>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</si>
  <si>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</si>
  <si>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</si>
  <si>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</si>
  <si>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</si>
  <si>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</si>
  <si>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</si>
  <si>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</si>
  <si>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</si>
  <si>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</si>
  <si>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</si>
  <si>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</si>
  <si>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</si>
  <si>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</si>
  <si>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</si>
  <si>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</si>
  <si>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</si>
  <si>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</si>
  <si>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</si>
  <si>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</si>
  <si>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</si>
  <si>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</si>
  <si>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</si>
  <si>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</si>
  <si>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</si>
  <si>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</si>
  <si>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</si>
  <si>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</si>
  <si>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</si>
  <si>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</si>
  <si>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</si>
  <si>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</si>
  <si>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</si>
  <si>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</si>
  <si>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</si>
  <si>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</si>
  <si>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</si>
  <si>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</si>
  <si>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</si>
  <si>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</si>
  <si>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</si>
  <si>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</si>
  <si>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</si>
  <si>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</si>
  <si>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</si>
  <si>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</si>
  <si>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</si>
  <si>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</si>
  <si>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</si>
  <si>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</si>
  <si>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</si>
  <si>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</si>
  <si>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</si>
  <si>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</si>
  <si>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</si>
  <si>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</si>
  <si>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</si>
  <si>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</si>
  <si>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</si>
  <si>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</si>
  <si>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</si>
  <si>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</si>
  <si>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</si>
  <si>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</si>
  <si>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</si>
  <si>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</si>
  <si>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</si>
  <si>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</si>
  <si>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</si>
  <si>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</si>
  <si>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</si>
  <si>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</si>
  <si>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</si>
  <si>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</si>
  <si>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</si>
  <si>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</si>
  <si>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</si>
  <si>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</si>
  <si>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</si>
  <si>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</si>
  <si>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</si>
  <si>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</si>
  <si>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</si>
  <si>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</si>
  <si>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</si>
  <si>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</si>
  <si>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</si>
  <si>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</si>
  <si>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</si>
  <si>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</si>
  <si>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</si>
  <si>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</si>
  <si>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</si>
  <si>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</si>
  <si>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</si>
  <si>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</si>
  <si>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</si>
  <si>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</si>
  <si>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</si>
  <si>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</si>
  <si>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</si>
  <si>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</si>
  <si>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</si>
  <si>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</si>
  <si>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</si>
  <si>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</si>
  <si>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</si>
  <si>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</si>
  <si>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</si>
  <si>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</si>
  <si>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</si>
  <si>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</si>
  <si>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</si>
  <si>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</si>
  <si>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</si>
  <si>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</si>
  <si>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</si>
  <si>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</si>
  <si>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</si>
  <si>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</si>
  <si>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</si>
  <si>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</si>
  <si>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</si>
  <si>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</si>
  <si>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</si>
  <si>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</si>
  <si>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</si>
  <si>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</si>
  <si>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</si>
  <si>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</si>
  <si>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</si>
  <si>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</si>
  <si>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</si>
  <si>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</si>
  <si>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</si>
  <si>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</si>
  <si>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</si>
  <si>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</si>
  <si>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</si>
  <si>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</si>
  <si>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</si>
  <si>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</si>
  <si>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</si>
  <si>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</si>
  <si>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</si>
  <si>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</si>
  <si>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</si>
  <si>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</si>
  <si>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</si>
  <si>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</si>
  <si>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</si>
  <si>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</si>
  <si>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</si>
  <si>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</si>
  <si>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</si>
  <si>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</si>
  <si>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</si>
  <si>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</si>
  <si>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</si>
  <si>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</si>
  <si>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</si>
  <si>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</si>
  <si>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</si>
  <si>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</si>
  <si>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</si>
  <si>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</si>
  <si>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</si>
  <si>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</si>
  <si>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</si>
  <si>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</si>
  <si>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</si>
  <si>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</si>
  <si>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</si>
  <si>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</si>
  <si>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</si>
  <si>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</si>
  <si>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</si>
  <si>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</si>
  <si>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</si>
  <si>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</si>
  <si>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</si>
  <si>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</si>
  <si>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</si>
  <si>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</si>
  <si>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</si>
  <si>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</si>
  <si>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</si>
  <si>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</si>
  <si>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</si>
  <si>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</si>
  <si>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</si>
  <si>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</si>
  <si>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</si>
  <si>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</si>
  <si>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</si>
  <si>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</si>
  <si>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</si>
  <si>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</si>
  <si>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</si>
  <si>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</si>
  <si>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</si>
  <si>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</si>
  <si>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</si>
  <si>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</si>
  <si>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</si>
  <si>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</si>
  <si>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</si>
  <si>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</si>
  <si>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</si>
  <si>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</si>
  <si>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</si>
  <si>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</si>
  <si>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</si>
  <si>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</si>
  <si>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</si>
  <si>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</si>
  <si>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</si>
  <si>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</si>
  <si>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</si>
  <si>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</si>
  <si>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</si>
  <si>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</si>
  <si>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</si>
  <si>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</si>
  <si>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</si>
  <si>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</si>
  <si>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</si>
  <si>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</si>
  <si>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</si>
  <si>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</si>
  <si>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</si>
  <si>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</si>
  <si>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</si>
  <si>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</si>
  <si>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</si>
  <si>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</si>
  <si>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</si>
  <si>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</si>
  <si>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</si>
  <si>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</si>
  <si>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</si>
  <si>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</si>
  <si>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</si>
  <si>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</si>
  <si>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</si>
  <si>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</si>
  <si>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</si>
  <si>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</si>
  <si>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</si>
  <si>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</si>
  <si>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</si>
  <si>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</si>
  <si>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</si>
  <si>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</si>
  <si>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</si>
  <si>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</si>
  <si>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</si>
  <si>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</si>
  <si>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</si>
  <si>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</si>
  <si>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</si>
  <si>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</si>
  <si>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</si>
  <si>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</si>
  <si>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</si>
  <si>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</si>
  <si>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</si>
  <si>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</si>
  <si>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</si>
  <si>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</si>
  <si>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</si>
  <si>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</si>
  <si>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</si>
  <si>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</si>
  <si>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</si>
  <si>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</si>
  <si>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</si>
  <si>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</si>
  <si>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</si>
  <si>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</si>
  <si>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</si>
  <si>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</si>
  <si>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</si>
  <si>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</si>
  <si>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</si>
  <si>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</si>
  <si>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</si>
  <si>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</si>
  <si>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</si>
  <si>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</si>
  <si>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</si>
  <si>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</si>
  <si>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</si>
  <si>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</si>
  <si>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</si>
  <si>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</si>
  <si>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</si>
  <si>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</si>
  <si>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</si>
  <si>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</si>
  <si>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</si>
  <si>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</si>
  <si>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</si>
  <si>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</si>
  <si>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</si>
  <si>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</si>
  <si>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</si>
  <si>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</si>
  <si>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</si>
  <si>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</si>
  <si>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</si>
  <si>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</si>
  <si>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</si>
  <si>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</si>
  <si>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</si>
  <si>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</si>
  <si>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</si>
  <si>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</si>
  <si>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</si>
  <si>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</si>
  <si>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</si>
  <si>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</si>
  <si>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</si>
  <si>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</si>
  <si>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</si>
  <si>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</si>
  <si>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</si>
  <si>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</si>
  <si>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</si>
  <si>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</si>
  <si>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</si>
  <si>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</si>
  <si>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</si>
  <si>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</si>
  <si>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</si>
  <si>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</si>
  <si>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</si>
  <si>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</si>
  <si>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</si>
  <si>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</si>
  <si>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</si>
  <si>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</si>
  <si>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</si>
  <si>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</si>
  <si>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</si>
  <si>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</si>
  <si>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</si>
  <si>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</si>
  <si>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</si>
  <si>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</si>
  <si>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</si>
  <si>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</si>
  <si>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</si>
  <si>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</si>
  <si>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</si>
  <si>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</si>
  <si>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</si>
  <si>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</si>
  <si>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</si>
  <si>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</si>
  <si>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</si>
  <si>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</si>
  <si>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</si>
  <si>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</si>
  <si>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</si>
  <si>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</si>
  <si>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</si>
  <si>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</si>
  <si>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</si>
  <si>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</si>
  <si>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</si>
  <si>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</si>
  <si>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</si>
  <si>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</si>
  <si>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</si>
  <si>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</si>
  <si>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</si>
  <si>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</si>
  <si>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</si>
  <si>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</si>
  <si>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</si>
  <si>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</si>
  <si>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</si>
  <si>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</si>
  <si>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</si>
  <si>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</si>
  <si>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</si>
  <si>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</si>
  <si>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</si>
  <si>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</si>
  <si>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</si>
  <si>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</si>
  <si>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</si>
  <si>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</si>
  <si>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</si>
  <si>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</si>
  <si>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</si>
  <si>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</si>
  <si>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</si>
  <si>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</si>
  <si>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</si>
  <si>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</si>
  <si>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</si>
  <si>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</si>
  <si>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</si>
  <si>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</si>
  <si>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</si>
  <si>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</si>
  <si>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</si>
  <si>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</si>
  <si>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</si>
  <si>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</si>
  <si>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</si>
  <si>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</si>
  <si>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</si>
  <si>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</si>
  <si>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</si>
  <si>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</si>
  <si>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</si>
  <si>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</si>
  <si>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</si>
  <si>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</si>
  <si>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</si>
  <si>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</si>
  <si>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</si>
  <si>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</si>
  <si>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</si>
  <si>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</si>
  <si>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</si>
  <si>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</si>
  <si>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</si>
  <si>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</si>
  <si>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</si>
  <si>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</si>
  <si>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</si>
  <si>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</si>
  <si>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</si>
  <si>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</si>
  <si>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</si>
  <si>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</si>
  <si>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</si>
  <si>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</si>
  <si>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</si>
  <si>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</si>
  <si>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</si>
  <si>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</si>
  <si>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</si>
  <si>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</si>
  <si>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</si>
  <si>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</si>
  <si>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</si>
  <si>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</si>
  <si>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</si>
  <si>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</si>
  <si>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</si>
  <si>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</si>
  <si>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</si>
  <si>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</si>
  <si>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</si>
  <si>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</si>
  <si>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</si>
  <si>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</si>
  <si>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</si>
  <si>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</si>
  <si>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</si>
  <si>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</si>
  <si>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</si>
  <si>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</si>
  <si>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</si>
  <si>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</si>
  <si>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</si>
  <si>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</si>
  <si>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</si>
  <si>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</si>
  <si>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</si>
  <si>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</si>
  <si>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</si>
  <si>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</si>
  <si>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</si>
  <si>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</si>
  <si>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</si>
  <si>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</si>
  <si>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</si>
  <si>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</si>
  <si>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</si>
  <si>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</si>
  <si>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</si>
  <si>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</si>
  <si>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</si>
  <si>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</si>
  <si>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</si>
  <si>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</si>
  <si>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</si>
  <si>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</si>
  <si>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</si>
  <si>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</si>
  <si>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</si>
  <si>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</si>
  <si>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</si>
  <si>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</si>
  <si>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</si>
  <si>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</si>
  <si>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</si>
  <si>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</si>
  <si>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</si>
  <si>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</si>
  <si>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</si>
  <si>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</si>
  <si>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</si>
  <si>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</si>
  <si>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</si>
  <si>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</si>
  <si>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</si>
  <si>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</si>
  <si>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</si>
  <si>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</si>
  <si>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</si>
  <si>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</si>
  <si>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</si>
  <si>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</si>
  <si>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</si>
  <si>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</si>
  <si>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</si>
  <si>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</si>
  <si>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</si>
  <si>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</si>
  <si>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</si>
  <si>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</si>
  <si>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</si>
  <si>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</si>
  <si>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</si>
  <si>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</si>
  <si>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</si>
  <si>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</si>
  <si>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</si>
  <si>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</si>
  <si>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</si>
  <si>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</si>
  <si>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</si>
  <si>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</si>
  <si>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</si>
  <si>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</si>
  <si>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</si>
  <si>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</si>
  <si>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</si>
  <si>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</si>
  <si>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</si>
  <si>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</si>
  <si>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</si>
  <si>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</si>
  <si>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</si>
  <si>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</si>
  <si>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</si>
  <si>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</si>
  <si>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</si>
  <si>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</si>
  <si>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</si>
  <si>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</si>
  <si>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</si>
  <si>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</si>
  <si>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</si>
  <si>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</si>
  <si>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</si>
  <si>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</si>
  <si>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</si>
  <si>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</si>
  <si>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</si>
  <si>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</si>
  <si>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</si>
  <si>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</si>
  <si>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</si>
  <si>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</si>
  <si>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</si>
  <si>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</si>
  <si>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</si>
  <si>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</si>
  <si>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</si>
  <si>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</si>
  <si>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</si>
  <si>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</si>
  <si>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</si>
  <si>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</si>
  <si>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</si>
  <si>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</si>
  <si>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</si>
  <si>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</si>
  <si>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</si>
  <si>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</si>
  <si>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</si>
  <si>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</si>
  <si>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</si>
  <si>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</si>
  <si>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</si>
  <si>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</si>
  <si>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</si>
  <si>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</si>
  <si>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</si>
  <si>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</si>
  <si>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</si>
  <si>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</si>
  <si>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</si>
  <si>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</si>
  <si>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</si>
  <si>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</si>
  <si>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</si>
  <si>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</si>
  <si>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</si>
  <si>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</si>
  <si>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</si>
  <si>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</si>
  <si>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</si>
  <si>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</si>
  <si>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</si>
  <si>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</si>
  <si>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</si>
  <si>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</si>
  <si>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</si>
  <si>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</si>
  <si>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</si>
  <si>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</si>
  <si>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</si>
  <si>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</si>
  <si>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</si>
  <si>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</si>
  <si>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</si>
  <si>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</si>
  <si>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</si>
  <si>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</si>
  <si>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</si>
  <si>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</si>
  <si>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</si>
  <si>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</si>
  <si>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</si>
  <si>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</si>
  <si>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</si>
  <si>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</si>
  <si>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</si>
  <si>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</si>
  <si>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</si>
  <si>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</si>
  <si>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</si>
  <si>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</si>
  <si>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</si>
  <si>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</si>
  <si>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</si>
  <si>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</si>
  <si>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</si>
  <si>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</si>
  <si>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</si>
  <si>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</si>
  <si>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</si>
  <si>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</si>
  <si>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</si>
  <si>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</si>
  <si>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</si>
  <si>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</si>
  <si>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</si>
  <si>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</si>
  <si>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</si>
  <si>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</si>
  <si>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</si>
  <si>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</si>
  <si>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</si>
  <si>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</si>
  <si>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</si>
  <si>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</si>
  <si>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</si>
  <si>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</si>
  <si>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</si>
  <si>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</si>
  <si>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</si>
  <si>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</si>
  <si>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</si>
  <si>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</si>
  <si>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</si>
  <si>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</si>
  <si>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</si>
  <si>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</si>
  <si>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</si>
  <si>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</si>
  <si>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</si>
  <si>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</si>
  <si>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</si>
  <si>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</si>
  <si>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</si>
  <si>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</si>
  <si>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</si>
  <si>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</si>
  <si>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</si>
  <si>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</si>
  <si>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</si>
  <si>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</si>
  <si>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</si>
  <si>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</si>
  <si>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</si>
  <si>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</si>
  <si>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</si>
  <si>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</si>
  <si>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</si>
  <si>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</si>
  <si>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</si>
  <si>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</si>
  <si>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</si>
  <si>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</si>
  <si>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</si>
  <si>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</si>
  <si>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</si>
  <si>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</si>
  <si>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</si>
  <si>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</si>
  <si>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</si>
  <si>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</si>
  <si>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</si>
  <si>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</si>
  <si>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</si>
  <si>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</si>
  <si>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</si>
  <si>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</si>
  <si>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</si>
  <si>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</si>
  <si>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</si>
  <si>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</si>
  <si>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</si>
  <si>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</si>
  <si>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</si>
  <si>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</si>
  <si>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</si>
  <si>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</si>
  <si>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</si>
  <si>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</si>
  <si>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</si>
  <si>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</si>
  <si>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</si>
  <si>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</si>
  <si>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</si>
  <si>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</si>
  <si>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</si>
  <si>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</si>
  <si>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</si>
  <si>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</si>
  <si>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</si>
  <si>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</si>
  <si>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</si>
  <si>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</si>
  <si>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</si>
  <si>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</si>
  <si>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</si>
  <si>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</si>
  <si>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</si>
  <si>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</si>
  <si>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</si>
  <si>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</si>
  <si>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</si>
  <si>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</si>
  <si>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</si>
  <si>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</si>
  <si>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</si>
  <si>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</si>
  <si>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</si>
  <si>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</si>
  <si>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</si>
  <si>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</si>
  <si>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</si>
  <si>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</si>
  <si>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</si>
  <si>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</si>
  <si>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</si>
  <si>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</si>
  <si>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</si>
  <si>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</si>
  <si>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</si>
  <si>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</si>
  <si>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</si>
  <si>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</si>
  <si>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</si>
  <si>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</si>
  <si>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</si>
  <si>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</si>
  <si>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</si>
  <si>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</si>
  <si>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</si>
  <si>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</si>
  <si>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</si>
  <si>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</si>
  <si>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</si>
  <si>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</si>
  <si>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</si>
  <si>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</si>
  <si>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</si>
  <si>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</si>
  <si>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</si>
  <si>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</si>
  <si>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</si>
  <si>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</si>
  <si>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</si>
  <si>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</si>
  <si>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</si>
  <si>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</si>
  <si>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</si>
  <si>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</si>
  <si>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</si>
  <si>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</si>
  <si>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</si>
  <si>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</si>
  <si>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</si>
  <si>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</si>
  <si>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</si>
  <si>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</si>
  <si>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</si>
  <si>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</si>
  <si>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</si>
  <si>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</si>
  <si>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</si>
  <si>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</si>
  <si>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</si>
  <si>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</si>
  <si>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</si>
  <si>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</si>
  <si>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</si>
  <si>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</si>
  <si>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</si>
  <si>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</si>
  <si>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</si>
  <si>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</si>
  <si>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</si>
  <si>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</si>
  <si>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</si>
  <si>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</si>
  <si>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</si>
  <si>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</si>
  <si>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</si>
  <si>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</si>
  <si>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</si>
  <si>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</si>
  <si>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</si>
  <si>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</si>
  <si>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</si>
  <si>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</si>
  <si>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</si>
  <si>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</si>
  <si>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</si>
  <si>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</si>
  <si>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</si>
  <si>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</si>
  <si>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</si>
  <si>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</si>
  <si>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</si>
  <si>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</si>
  <si>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</si>
  <si>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</si>
  <si>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</si>
  <si>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</si>
  <si>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</si>
  <si>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</si>
  <si>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</si>
  <si>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</si>
  <si>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</si>
  <si>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</si>
  <si>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</si>
  <si>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</si>
  <si>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</si>
  <si>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</si>
  <si>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</si>
  <si>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</si>
  <si>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</si>
  <si>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</si>
  <si>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</si>
  <si>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</si>
  <si>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</si>
  <si>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</si>
  <si>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</si>
  <si>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</si>
  <si>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</si>
  <si>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</si>
  <si>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</si>
  <si>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</si>
  <si>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</si>
  <si>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</si>
  <si>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</si>
  <si>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</si>
  <si>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</si>
  <si>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</si>
  <si>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</si>
  <si>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</si>
  <si>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</si>
  <si>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</si>
  <si>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</si>
  <si>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</si>
  <si>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</si>
  <si>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</si>
  <si>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</si>
  <si>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</si>
  <si>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</si>
  <si>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</si>
  <si>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</si>
  <si>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</si>
  <si>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</si>
  <si>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</si>
  <si>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</si>
  <si>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</si>
  <si>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</si>
  <si>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</si>
  <si>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</si>
  <si>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</si>
  <si>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</si>
  <si>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</si>
  <si>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</si>
  <si>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</si>
  <si>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</si>
  <si>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</si>
  <si>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</si>
  <si>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</si>
  <si>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</si>
  <si>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</si>
  <si>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</si>
  <si>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</si>
  <si>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</si>
  <si>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</si>
  <si>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</si>
  <si>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</si>
  <si>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</si>
  <si>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</si>
  <si>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</si>
  <si>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</si>
  <si>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</si>
  <si>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</si>
  <si>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</si>
  <si>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</si>
  <si>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</si>
  <si>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</si>
  <si>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</si>
  <si>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</si>
  <si>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</si>
  <si>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</si>
  <si>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</si>
  <si>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</si>
  <si>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</si>
  <si>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</si>
  <si>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</si>
  <si>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</si>
  <si>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</si>
  <si>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</si>
  <si>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</si>
  <si>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</si>
  <si>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</si>
  <si>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</si>
  <si>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</si>
  <si>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</si>
  <si>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</si>
  <si>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</si>
  <si>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</si>
  <si>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</si>
  <si>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</si>
  <si>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</si>
  <si>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</si>
  <si>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</si>
  <si>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</si>
  <si>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</si>
  <si>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</si>
  <si>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</si>
  <si>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</si>
  <si>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</si>
  <si>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</si>
  <si>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</si>
  <si>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</si>
  <si>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</si>
  <si>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</si>
  <si>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</si>
  <si>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</si>
  <si>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</si>
  <si>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</si>
  <si>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</si>
  <si>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</si>
  <si>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</si>
  <si>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</si>
  <si>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</si>
  <si>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</si>
  <si>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</si>
  <si>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</si>
  <si>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</si>
  <si>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</si>
  <si>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</si>
  <si>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</si>
  <si>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</si>
  <si>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</si>
  <si>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</si>
  <si>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</si>
  <si>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</si>
  <si>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</si>
  <si>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</si>
  <si>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</si>
  <si>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</si>
  <si>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</si>
  <si>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</si>
  <si>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</si>
  <si>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</si>
  <si>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</si>
  <si>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</si>
  <si>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</si>
  <si>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</si>
  <si>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</si>
  <si>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</si>
  <si>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</si>
  <si>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</si>
  <si>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</si>
  <si>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</si>
  <si>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</si>
  <si>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</si>
  <si>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</si>
  <si>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</si>
  <si>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</si>
  <si>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</si>
  <si>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</si>
  <si>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</si>
  <si>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</si>
  <si>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</si>
  <si>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</si>
  <si>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</si>
  <si>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</si>
  <si>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</si>
  <si>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</si>
  <si>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</si>
  <si>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</si>
  <si>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</si>
  <si>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</si>
  <si>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</si>
  <si>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</si>
  <si>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</si>
  <si>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</si>
  <si>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</si>
  <si>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</si>
  <si>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</si>
  <si>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</si>
  <si>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</si>
  <si>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</si>
  <si>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</si>
  <si>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</si>
  <si>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</si>
  <si>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</si>
  <si>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</si>
  <si>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</si>
  <si>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</si>
  <si>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</si>
  <si>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</si>
  <si>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</si>
  <si>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</si>
  <si>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</si>
  <si>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</si>
  <si>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</si>
  <si>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</si>
  <si>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</si>
  <si>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</si>
  <si>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</si>
  <si>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</si>
  <si>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</si>
  <si>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</si>
  <si>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</si>
  <si>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</si>
  <si>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</si>
  <si>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</si>
  <si>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</si>
  <si>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</si>
  <si>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</si>
  <si>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</si>
  <si>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</si>
  <si>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</si>
  <si>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</si>
  <si>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</si>
  <si>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</si>
  <si>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</si>
  <si>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</si>
  <si>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</si>
  <si>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</si>
  <si>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</si>
  <si>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</si>
  <si>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</si>
  <si>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</si>
  <si>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</si>
  <si>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</si>
  <si>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</si>
  <si>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</si>
  <si>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</si>
  <si>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</si>
  <si>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</si>
  <si>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</si>
  <si>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</si>
  <si>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</si>
  <si>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</si>
  <si>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</si>
  <si>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</si>
  <si>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</si>
  <si>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</si>
  <si>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</si>
  <si>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</si>
  <si>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</si>
  <si>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</si>
  <si>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</si>
  <si>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</si>
  <si>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</si>
  <si>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</si>
  <si>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</si>
  <si>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</si>
  <si>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</si>
  <si>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</si>
  <si>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</si>
  <si>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</si>
  <si>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</si>
  <si>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</si>
  <si>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</si>
  <si>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</si>
  <si>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</si>
  <si>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</si>
  <si>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</si>
  <si>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</si>
  <si>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</si>
  <si>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</si>
  <si>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</si>
  <si>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</si>
  <si>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</si>
  <si>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</si>
  <si>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</si>
  <si>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</si>
  <si>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</si>
  <si>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</si>
  <si>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</si>
  <si>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</si>
  <si>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</si>
  <si>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</si>
  <si>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</si>
  <si>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</si>
  <si>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</si>
  <si>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</si>
  <si>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</si>
  <si>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</si>
  <si>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</si>
  <si>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</si>
  <si>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</si>
  <si>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</si>
  <si>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</si>
  <si>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</si>
  <si>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</si>
  <si>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</si>
  <si>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</si>
  <si>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</si>
  <si>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</si>
  <si>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</si>
  <si>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</si>
  <si>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</si>
  <si>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</si>
  <si>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</si>
  <si>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</si>
  <si>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</si>
  <si>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</si>
  <si>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</si>
  <si>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</si>
  <si>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</si>
  <si>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</si>
  <si>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</si>
  <si>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</si>
  <si>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</si>
  <si>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</si>
  <si>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</si>
  <si>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</si>
  <si>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</si>
  <si>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</si>
  <si>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</si>
  <si>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</si>
  <si>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</si>
  <si>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</si>
  <si>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</si>
  <si>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</si>
  <si>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</si>
  <si>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</si>
  <si>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</si>
  <si>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</si>
  <si>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</si>
  <si>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</si>
  <si>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</si>
  <si>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</si>
  <si>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</si>
  <si>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</si>
  <si>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</si>
  <si>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</si>
  <si>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</si>
  <si>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</si>
  <si>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</si>
  <si>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</si>
  <si>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</si>
  <si>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</si>
  <si>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</si>
  <si>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</si>
  <si>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</si>
  <si>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</si>
  <si>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</si>
  <si>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</si>
  <si>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</si>
  <si>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</si>
  <si>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</si>
  <si>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</si>
  <si>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</si>
  <si>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</si>
  <si>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</si>
  <si>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</si>
  <si>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</si>
  <si>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</si>
  <si>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</si>
  <si>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</si>
  <si>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</si>
  <si>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</si>
  <si>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</si>
  <si>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</si>
  <si>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</si>
  <si>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</si>
  <si>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</si>
  <si>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</si>
  <si>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</si>
  <si>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</si>
  <si>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</si>
  <si>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</si>
  <si>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</si>
  <si>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</si>
  <si>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</si>
  <si>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</si>
  <si>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</si>
  <si>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</si>
  <si>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</si>
  <si>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</si>
  <si>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</si>
  <si>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</si>
  <si>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</si>
  <si>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</si>
  <si>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</si>
  <si>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</si>
  <si>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</si>
  <si>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</si>
  <si>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</si>
  <si>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</si>
  <si>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</si>
  <si>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</si>
  <si>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</si>
  <si>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</si>
  <si>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</si>
  <si>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</si>
  <si>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</si>
  <si>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</si>
  <si>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</si>
  <si>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</si>
  <si>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</si>
  <si>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</si>
  <si>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</si>
  <si>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</si>
  <si>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</si>
  <si>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</si>
  <si>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</si>
  <si>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</si>
  <si>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</si>
  <si>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</si>
  <si>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</si>
  <si>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</si>
  <si>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</si>
  <si>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</si>
  <si>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</si>
  <si>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</si>
  <si>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</si>
  <si>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</si>
  <si>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</si>
  <si>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</si>
  <si>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</si>
  <si>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</si>
  <si>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</si>
  <si>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</si>
  <si>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</si>
  <si>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</si>
  <si>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</si>
  <si>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</si>
  <si>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</si>
  <si>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</si>
  <si>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</si>
  <si>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</si>
  <si>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</si>
  <si>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</si>
  <si>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</si>
  <si>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</si>
  <si>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</si>
  <si>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</si>
  <si>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</si>
  <si>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</si>
  <si>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</si>
  <si>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</si>
  <si>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</si>
  <si>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</si>
  <si>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</si>
  <si>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</si>
  <si>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</si>
  <si>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</si>
  <si>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</si>
  <si>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</si>
  <si>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</si>
  <si>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</si>
  <si>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</si>
  <si>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</si>
  <si>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</si>
  <si>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</si>
  <si>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</si>
  <si>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</si>
  <si>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</si>
  <si>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</si>
  <si>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</si>
  <si>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</si>
  <si>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</si>
  <si>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</si>
  <si>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</si>
  <si>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</si>
  <si>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</si>
  <si>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</si>
  <si>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</si>
  <si>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</si>
  <si>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</si>
  <si>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</si>
  <si>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</si>
  <si>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</si>
  <si>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</si>
  <si>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</si>
  <si>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</si>
  <si>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</si>
  <si>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</si>
  <si>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</si>
  <si>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</si>
  <si>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</si>
  <si>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</si>
  <si>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</si>
  <si>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</si>
  <si>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</si>
  <si>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</si>
  <si>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</si>
  <si>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</si>
  <si>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</si>
  <si>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</si>
  <si>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</si>
  <si>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</si>
  <si>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</si>
  <si>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</si>
  <si>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</si>
  <si>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</si>
  <si>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</si>
  <si>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</si>
  <si>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</si>
  <si>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</si>
  <si>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</si>
  <si>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</si>
  <si>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</si>
  <si>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</si>
  <si>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</si>
  <si>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</si>
  <si>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</si>
  <si>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</si>
  <si>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</si>
  <si>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</si>
  <si>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</si>
  <si>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</si>
  <si>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</si>
  <si>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</si>
  <si>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</si>
  <si>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</si>
  <si>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</si>
  <si>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</si>
  <si>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</si>
  <si>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</si>
  <si>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</si>
  <si>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</si>
  <si>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</si>
  <si>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</si>
  <si>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</si>
  <si>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</si>
  <si>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</si>
  <si>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</si>
  <si>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</si>
  <si>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</si>
  <si>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</si>
  <si>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</si>
  <si>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</si>
  <si>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</si>
  <si>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</si>
  <si>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</si>
  <si>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</si>
  <si>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</si>
  <si>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</si>
  <si>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</si>
  <si>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</si>
  <si>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</si>
  <si>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</si>
  <si>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</si>
  <si>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</si>
  <si>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</si>
  <si>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</si>
  <si>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</si>
  <si>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</si>
  <si>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</si>
  <si>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</si>
  <si>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</si>
  <si>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</si>
  <si>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</si>
  <si>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</si>
  <si>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</si>
  <si>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</si>
  <si>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</si>
  <si>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</si>
  <si>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</si>
  <si>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</si>
  <si>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</si>
  <si>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</si>
  <si>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</si>
  <si>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</si>
  <si>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</si>
  <si>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</si>
  <si>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</si>
  <si>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</si>
  <si>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</si>
  <si>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</si>
  <si>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</si>
  <si>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</si>
  <si>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</si>
  <si>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</si>
  <si>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</si>
  <si>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</si>
  <si>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</si>
  <si>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</si>
  <si>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</si>
  <si>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</si>
  <si>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</si>
  <si>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</si>
  <si>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</si>
  <si>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</si>
  <si>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</si>
  <si>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</si>
  <si>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</si>
  <si>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</si>
  <si>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</si>
  <si>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</si>
  <si>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</si>
  <si>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</si>
  <si>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</si>
  <si>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</si>
  <si>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</si>
  <si>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</si>
  <si>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</si>
  <si>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</si>
  <si>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</si>
  <si>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</si>
  <si>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</si>
  <si>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</si>
  <si>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</si>
  <si>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</si>
  <si>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</si>
  <si>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</si>
  <si>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</si>
  <si>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</si>
  <si>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</si>
  <si>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</si>
  <si>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</si>
  <si>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</si>
  <si>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</si>
  <si>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</si>
  <si>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</si>
  <si>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</si>
  <si>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</si>
  <si>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</si>
  <si>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</si>
  <si>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</si>
  <si>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</si>
  <si>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</si>
  <si>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</si>
  <si>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</si>
  <si>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</si>
  <si>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</si>
  <si>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</si>
  <si>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</si>
  <si>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</si>
  <si>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</si>
  <si>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</si>
  <si>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</si>
  <si>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</si>
  <si>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</si>
  <si>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</si>
  <si>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</si>
  <si>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</si>
  <si>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</si>
  <si>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</si>
  <si>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</si>
  <si>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</si>
  <si>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</si>
  <si>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</si>
  <si>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</si>
  <si>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</si>
  <si>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</si>
  <si>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</si>
  <si>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</si>
  <si>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</si>
  <si>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</si>
  <si>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</si>
  <si>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</si>
  <si>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</si>
  <si>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</si>
  <si>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</si>
  <si>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</si>
  <si>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</si>
  <si>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</si>
  <si>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</si>
  <si>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</si>
  <si>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</si>
  <si>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</si>
  <si>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</si>
  <si>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</si>
  <si>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</si>
  <si>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</si>
  <si>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</si>
  <si>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</si>
  <si>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</si>
  <si>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</si>
  <si>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</si>
  <si>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</si>
  <si>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</si>
  <si>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</si>
  <si>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</si>
  <si>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</si>
  <si>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</si>
  <si>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</si>
  <si>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</si>
  <si>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</si>
  <si>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</si>
  <si>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</si>
  <si>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</si>
  <si>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</si>
  <si>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</si>
  <si>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</si>
  <si>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</si>
  <si>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</si>
  <si>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</si>
  <si>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</si>
  <si>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</si>
  <si>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</si>
  <si>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</si>
  <si>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</si>
  <si>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</si>
  <si>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</si>
  <si>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</si>
  <si>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</si>
  <si>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</si>
  <si>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</si>
  <si>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</si>
  <si>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</si>
  <si>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</si>
  <si>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</si>
  <si>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</si>
  <si>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</si>
  <si>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</si>
  <si>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</si>
  <si>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</si>
  <si>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</si>
  <si>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</si>
  <si>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</si>
  <si>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</si>
  <si>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</si>
  <si>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</si>
  <si>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</si>
  <si>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</si>
  <si>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</si>
  <si>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</si>
  <si>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</si>
  <si>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</si>
  <si>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</si>
  <si>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</si>
  <si>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</si>
  <si>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</si>
  <si>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</si>
  <si>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</si>
  <si>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</si>
  <si>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</si>
  <si>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</si>
  <si>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</si>
  <si>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</si>
  <si>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</si>
  <si>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</si>
  <si>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</si>
  <si>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</si>
  <si>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</si>
  <si>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</si>
  <si>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</si>
  <si>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</si>
  <si>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</si>
  <si>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</si>
  <si>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</si>
  <si>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</si>
  <si>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</si>
  <si>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</si>
  <si>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</si>
  <si>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</si>
  <si>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</si>
  <si>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</si>
  <si>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</si>
  <si>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</si>
  <si>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</si>
  <si>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</si>
  <si>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</si>
  <si>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</si>
  <si>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</si>
  <si>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</si>
  <si>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</si>
  <si>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</si>
  <si>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</si>
  <si>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</si>
  <si>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</si>
  <si>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</si>
  <si>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</si>
  <si>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</si>
  <si>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</si>
  <si>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</si>
  <si>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</si>
  <si>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</si>
  <si>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</si>
  <si>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</si>
  <si>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</si>
  <si>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</si>
  <si>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</si>
  <si>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</si>
  <si>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</si>
  <si>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</si>
  <si>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</si>
  <si>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</si>
  <si>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</si>
  <si>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</si>
  <si>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</si>
  <si>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</si>
  <si>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</si>
  <si>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</si>
  <si>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</si>
  <si>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</si>
  <si>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</si>
  <si>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</si>
  <si>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</si>
  <si>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</si>
  <si>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</si>
  <si>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</si>
  <si>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</si>
  <si>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</si>
  <si>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</si>
  <si>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</si>
  <si>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</si>
  <si>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</si>
  <si>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</si>
  <si>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</si>
  <si>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</si>
  <si>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</si>
  <si>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</si>
  <si>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</si>
  <si>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</si>
  <si>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</si>
  <si>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</si>
  <si>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</si>
  <si>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</si>
  <si>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</si>
  <si>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</si>
  <si>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</si>
  <si>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</si>
  <si>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</si>
  <si>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</si>
  <si>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</si>
  <si>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</si>
  <si>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</si>
  <si>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</si>
  <si>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</si>
  <si>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</si>
  <si>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</si>
  <si>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</si>
  <si>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</si>
  <si>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</si>
  <si>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</si>
  <si>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</si>
  <si>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</si>
  <si>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</si>
  <si>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</si>
  <si>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</si>
  <si>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</si>
  <si>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</si>
  <si>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</si>
  <si>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</si>
  <si>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</si>
  <si>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</si>
  <si>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</si>
  <si>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</si>
  <si>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</si>
  <si>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</si>
  <si>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</si>
  <si>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</si>
  <si>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</si>
  <si>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</si>
  <si>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</si>
  <si>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</si>
  <si>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</si>
  <si>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</si>
  <si>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</si>
  <si>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</si>
  <si>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</si>
  <si>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</si>
  <si>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</si>
  <si>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</si>
  <si>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</si>
  <si>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</si>
  <si>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</si>
  <si>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</si>
  <si>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</si>
  <si>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</si>
  <si>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</si>
  <si>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</si>
  <si>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</si>
  <si>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</si>
  <si>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</si>
  <si>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</si>
  <si>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</si>
  <si>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</si>
  <si>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</si>
  <si>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</si>
  <si>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</si>
  <si>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</si>
  <si>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</si>
  <si>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</si>
  <si>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</si>
  <si>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</si>
  <si>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</si>
  <si>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</si>
  <si>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</si>
  <si>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</si>
  <si>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</si>
  <si>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</si>
  <si>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</si>
  <si>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</si>
  <si>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</si>
  <si>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</si>
  <si>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</si>
  <si>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</si>
  <si>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</si>
  <si>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</si>
  <si>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</si>
  <si>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</si>
  <si>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</si>
  <si>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</si>
  <si>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</si>
  <si>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</si>
  <si>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</si>
  <si>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</si>
  <si>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</si>
  <si>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</si>
  <si>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</si>
  <si>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</si>
  <si>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</si>
  <si>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</si>
  <si>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</si>
  <si>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</si>
  <si>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</si>
  <si>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</si>
  <si>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</si>
  <si>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</si>
  <si>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</si>
  <si>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</si>
  <si>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</si>
  <si>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</si>
  <si>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</si>
  <si>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</si>
  <si>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</si>
  <si>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</si>
  <si>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</si>
  <si>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</si>
  <si>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</si>
  <si>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</si>
  <si>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</si>
  <si>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</si>
  <si>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</si>
  <si>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</si>
  <si>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</si>
  <si>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</si>
  <si>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</si>
  <si>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</si>
  <si>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</si>
  <si>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</si>
  <si>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</si>
  <si>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</si>
  <si>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</si>
  <si>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</si>
  <si>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</si>
  <si>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</si>
  <si>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</si>
  <si>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</si>
  <si>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</si>
  <si>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</si>
  <si>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</si>
  <si>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</si>
  <si>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</si>
  <si>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</si>
  <si>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</si>
  <si>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</si>
  <si>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</si>
  <si>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</si>
  <si>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</si>
  <si>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</si>
  <si>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</si>
  <si>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</si>
  <si>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</si>
  <si>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</si>
  <si>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</si>
  <si>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</si>
  <si>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</si>
  <si>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</si>
  <si>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</si>
  <si>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</si>
  <si>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</si>
  <si>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</si>
  <si>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</si>
  <si>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</si>
  <si>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</si>
  <si>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</si>
  <si>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</si>
  <si>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</si>
  <si>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</si>
  <si>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</si>
  <si>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</si>
  <si>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</si>
  <si>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</si>
  <si>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</si>
  <si>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</si>
  <si>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</si>
  <si>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</si>
  <si>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</si>
  <si>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</si>
  <si>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</si>
  <si>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</si>
  <si>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</si>
  <si>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</si>
  <si>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</si>
  <si>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</si>
  <si>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</si>
  <si>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</si>
  <si>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</si>
  <si>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</si>
  <si>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</si>
  <si>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</si>
  <si>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</si>
  <si>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</si>
  <si>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</si>
  <si>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</si>
  <si>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</si>
  <si>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</si>
  <si>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</si>
  <si>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</si>
  <si>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</si>
  <si>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</si>
  <si>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</si>
  <si>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</si>
  <si>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</si>
  <si>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</si>
  <si>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</si>
  <si>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</si>
  <si>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</si>
  <si>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</si>
  <si>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</si>
  <si>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</si>
  <si>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</si>
  <si>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</si>
  <si>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</si>
  <si>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</si>
  <si>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</si>
  <si>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</si>
  <si>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</si>
  <si>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</si>
  <si>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</si>
  <si>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</si>
  <si>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</si>
  <si>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</si>
  <si>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</si>
  <si>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</si>
  <si>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</si>
  <si>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</si>
  <si>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</si>
  <si>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</si>
  <si>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</si>
  <si>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</si>
  <si>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</si>
  <si>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</si>
  <si>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</si>
  <si>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</si>
  <si>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</si>
  <si>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</si>
  <si>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</si>
  <si>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</si>
  <si>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</si>
  <si>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</si>
  <si>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</si>
  <si>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</si>
  <si>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</si>
  <si>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</si>
  <si>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</si>
  <si>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</si>
  <si>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</si>
  <si>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</si>
  <si>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</si>
  <si>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</si>
  <si>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</si>
  <si>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</si>
  <si>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</si>
  <si>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</si>
  <si>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</si>
  <si>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</si>
  <si>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</si>
  <si>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</si>
  <si>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</si>
  <si>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</si>
  <si>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</si>
  <si>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</si>
  <si>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</si>
  <si>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</si>
  <si>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</si>
  <si>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</si>
  <si>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</si>
  <si>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</si>
  <si>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</si>
  <si>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</si>
  <si>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</si>
  <si>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</si>
  <si>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</si>
  <si>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</si>
  <si>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</si>
  <si>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</si>
  <si>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</si>
  <si>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</si>
  <si>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</si>
  <si>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</si>
  <si>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</si>
  <si>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</si>
  <si>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</si>
  <si>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</si>
  <si>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</si>
  <si>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</si>
  <si>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</si>
  <si>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</si>
  <si>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</si>
  <si>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</si>
  <si>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</si>
  <si>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</si>
  <si>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</si>
  <si>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</si>
  <si>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</si>
  <si>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</si>
  <si>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</si>
  <si>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</si>
  <si>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</si>
  <si>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</si>
  <si>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</si>
  <si>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</si>
  <si>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</si>
  <si>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</si>
  <si>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</si>
  <si>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</si>
  <si>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</si>
  <si>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</si>
  <si>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</si>
  <si>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</si>
  <si>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</si>
  <si>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</si>
  <si>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</si>
  <si>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</si>
  <si>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</si>
  <si>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</si>
  <si>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</si>
  <si>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</si>
  <si>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</si>
  <si>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</si>
  <si>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</si>
  <si>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</si>
  <si>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</si>
  <si>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</si>
  <si>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</si>
  <si>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</si>
  <si>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</si>
  <si>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</si>
  <si>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</si>
  <si>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</si>
  <si>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</si>
  <si>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</si>
  <si>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</si>
  <si>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</si>
  <si>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</si>
  <si>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</si>
  <si>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</si>
  <si>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</si>
  <si>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</si>
  <si>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</si>
  <si>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</si>
  <si>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</si>
  <si>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</si>
  <si>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</si>
  <si>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</si>
  <si>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</si>
  <si>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</si>
  <si>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</si>
  <si>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</si>
  <si>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</si>
  <si>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</si>
  <si>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</si>
  <si>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</si>
  <si>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</si>
  <si>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</si>
  <si>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</si>
  <si>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</si>
  <si>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</si>
  <si>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</si>
  <si>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</si>
  <si>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</si>
  <si>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</si>
  <si>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</si>
  <si>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</si>
  <si>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</si>
  <si>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</si>
  <si>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</si>
  <si>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</si>
  <si>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</si>
  <si>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</si>
  <si>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</si>
  <si>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</si>
  <si>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</si>
  <si>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</si>
  <si>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</si>
  <si>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</si>
  <si>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</si>
  <si>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</si>
  <si>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</si>
  <si>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</si>
  <si>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</si>
  <si>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</si>
  <si>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</si>
  <si>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</si>
  <si>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</si>
  <si>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</si>
  <si>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</si>
  <si>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</si>
  <si>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</si>
  <si>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</si>
  <si>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</si>
  <si>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</si>
  <si>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</si>
  <si>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</si>
  <si>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</si>
  <si>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</si>
  <si>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</si>
  <si>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</si>
  <si>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</si>
  <si>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</si>
  <si>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</si>
  <si>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</si>
  <si>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</si>
  <si>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</si>
  <si>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</si>
  <si>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</si>
  <si>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</si>
  <si>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</si>
  <si>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</si>
  <si>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</si>
  <si>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</si>
  <si>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</si>
  <si>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</si>
  <si>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</si>
  <si>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</si>
  <si>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</si>
  <si>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</si>
  <si>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</si>
  <si>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</si>
  <si>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</si>
  <si>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</si>
  <si>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</si>
  <si>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</si>
  <si>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</si>
  <si>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</si>
  <si>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</si>
  <si>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</si>
  <si>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</si>
  <si>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</si>
  <si>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</si>
  <si>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</si>
  <si>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</si>
  <si>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</si>
  <si>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</si>
  <si>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</si>
  <si>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</si>
  <si>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</si>
  <si>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</si>
  <si>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</si>
  <si>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</si>
  <si>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</si>
  <si>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</si>
  <si>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</si>
  <si>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</si>
  <si>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</si>
  <si>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</si>
  <si>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</si>
  <si>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</si>
  <si>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</si>
  <si>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</si>
  <si>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</si>
  <si>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</si>
  <si>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</si>
  <si>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</si>
  <si>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</si>
  <si>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</si>
  <si>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</si>
  <si>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</si>
  <si>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</si>
  <si>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</si>
  <si>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</si>
  <si>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</si>
  <si>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</si>
  <si>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</si>
  <si>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</si>
  <si>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</si>
  <si>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</si>
  <si>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</si>
  <si>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</si>
  <si>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</si>
  <si>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</si>
  <si>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</si>
  <si>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</si>
  <si>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</si>
  <si>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</si>
  <si>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</si>
  <si>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</si>
  <si>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</si>
  <si>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</si>
  <si>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</si>
  <si>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</si>
  <si>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</si>
  <si>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</si>
  <si>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</si>
  <si>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</si>
  <si>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</si>
  <si>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</si>
  <si>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</si>
  <si>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</si>
  <si>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</si>
  <si>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</si>
  <si>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</si>
  <si>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</si>
  <si>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</si>
  <si>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</si>
  <si>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</si>
  <si>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</si>
  <si>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</si>
  <si>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</si>
  <si>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</si>
  <si>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</si>
  <si>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</si>
  <si>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</si>
  <si>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</si>
  <si>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</si>
  <si>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</si>
  <si>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</si>
  <si>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</si>
  <si>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</si>
  <si>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</si>
  <si>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</si>
  <si>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</si>
  <si>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</si>
  <si>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</si>
  <si>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</si>
  <si>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</si>
  <si>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</si>
  <si>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</si>
  <si>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</si>
  <si>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</si>
  <si>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</si>
  <si>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</si>
  <si>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</si>
  <si>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</si>
  <si>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</si>
  <si>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</si>
  <si>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</si>
  <si>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</si>
  <si>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</si>
  <si>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</si>
  <si>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</si>
  <si>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</si>
  <si>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</si>
  <si>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</si>
  <si>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</si>
  <si>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</si>
  <si>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</si>
  <si>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</si>
  <si>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</si>
  <si>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</si>
  <si>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</si>
  <si>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</si>
  <si>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</si>
  <si>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</si>
  <si>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</si>
  <si>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</si>
  <si>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</si>
  <si>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</si>
  <si>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</si>
  <si>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</si>
  <si>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</si>
  <si>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</si>
  <si>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</si>
  <si>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</si>
  <si>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</si>
  <si>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</si>
  <si>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</si>
  <si>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</si>
  <si>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</si>
  <si>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</si>
  <si>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</si>
  <si>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</si>
  <si>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</si>
  <si>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</si>
  <si>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</si>
  <si>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</si>
  <si>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</si>
  <si>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</si>
  <si>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</si>
  <si>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</si>
  <si>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</si>
  <si>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</si>
  <si>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</si>
  <si>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</si>
  <si>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</si>
  <si>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</si>
  <si>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</si>
  <si>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</si>
  <si>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</si>
  <si>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</si>
  <si>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</si>
  <si>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</si>
  <si>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</si>
  <si>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</si>
  <si>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</si>
  <si>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</si>
  <si>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</si>
  <si>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</si>
  <si>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</si>
  <si>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</si>
  <si>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</si>
  <si>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</si>
  <si>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</si>
  <si>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</si>
  <si>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</si>
  <si>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</si>
  <si>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</si>
  <si>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</si>
  <si>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</si>
  <si>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</si>
  <si>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</si>
  <si>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</si>
  <si>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</si>
  <si>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</si>
  <si>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</si>
  <si>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</si>
  <si>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</si>
  <si>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</si>
  <si>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</si>
  <si>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</si>
  <si>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</si>
  <si>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</si>
  <si>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</si>
  <si>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</si>
  <si>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</si>
  <si>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</si>
  <si>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</si>
  <si>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</si>
  <si>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</si>
  <si>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</si>
  <si>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</si>
  <si>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</si>
  <si>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</si>
  <si>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</si>
  <si>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</si>
  <si>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</si>
  <si>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</si>
  <si>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</si>
  <si>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</si>
  <si>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</si>
  <si>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</si>
  <si>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</si>
  <si>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</si>
  <si>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</si>
  <si>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</si>
  <si>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</si>
  <si>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</si>
  <si>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</si>
  <si>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</si>
  <si>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</si>
  <si>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</si>
  <si>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</si>
  <si>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</si>
  <si>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</si>
  <si>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</si>
  <si>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</si>
  <si>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</si>
  <si>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</si>
  <si>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</si>
  <si>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</si>
  <si>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</si>
  <si>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</si>
  <si>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</si>
  <si>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</si>
  <si>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</si>
  <si>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</si>
  <si>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</si>
  <si>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</si>
  <si>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</si>
  <si>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</si>
  <si>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</si>
  <si>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</si>
  <si>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</si>
  <si>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</si>
  <si>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</si>
  <si>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</si>
  <si>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</si>
  <si>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</si>
  <si>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</si>
  <si>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</si>
  <si>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</si>
  <si>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</si>
  <si>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</si>
  <si>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</si>
  <si>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</si>
  <si>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</si>
  <si>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</si>
  <si>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</si>
  <si>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</si>
  <si>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</si>
  <si>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</si>
  <si>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</si>
  <si>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</si>
  <si>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</si>
  <si>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</si>
  <si>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</si>
  <si>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</si>
  <si>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</si>
  <si>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</si>
  <si>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</si>
  <si>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</si>
  <si>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</si>
  <si>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</si>
  <si>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</si>
  <si>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</si>
  <si>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</si>
  <si>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</si>
  <si>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</si>
  <si>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</si>
  <si>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</si>
  <si>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</si>
  <si>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</si>
  <si>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</si>
  <si>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</si>
  <si>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</si>
  <si>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</si>
  <si>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</si>
  <si>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</si>
  <si>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</si>
  <si>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</si>
  <si>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</si>
  <si>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</si>
  <si>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</si>
  <si>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</si>
  <si>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</si>
  <si>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</si>
  <si>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</si>
  <si>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</si>
  <si>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</si>
  <si>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</si>
  <si>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</si>
  <si>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</si>
  <si>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</si>
  <si>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</si>
  <si>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</si>
  <si>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</si>
  <si>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</si>
  <si>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</si>
  <si>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</si>
  <si>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</si>
  <si>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</si>
  <si>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</si>
  <si>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</si>
  <si>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</si>
  <si>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</si>
  <si>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</si>
  <si>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</si>
  <si>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</si>
  <si>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</si>
  <si>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</si>
  <si>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</si>
  <si>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</si>
  <si>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</si>
  <si>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</si>
  <si>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</si>
  <si>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</si>
  <si>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</si>
  <si>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</si>
  <si>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</si>
  <si>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</si>
  <si>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</si>
  <si>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</si>
  <si>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</si>
  <si>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</si>
  <si>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</si>
  <si>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</si>
  <si>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</si>
  <si>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</si>
  <si>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</si>
  <si>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</si>
  <si>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</si>
  <si>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</si>
  <si>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</si>
  <si>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</si>
  <si>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</si>
  <si>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</si>
  <si>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</si>
  <si>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</si>
  <si>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</si>
  <si>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</si>
  <si>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</si>
  <si>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</si>
  <si>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</si>
  <si>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</si>
  <si>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</si>
  <si>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</si>
  <si>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</si>
  <si>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</si>
  <si>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</si>
  <si>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</si>
  <si>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</si>
  <si>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</si>
  <si>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</si>
  <si>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</si>
  <si>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</si>
  <si>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</si>
  <si>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</si>
  <si>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</si>
  <si>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</si>
  <si>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</si>
  <si>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</si>
  <si>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</si>
  <si>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</si>
  <si>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</si>
  <si>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</si>
  <si>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</si>
  <si>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</si>
  <si>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</si>
  <si>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</si>
  <si>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</si>
  <si>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</si>
  <si>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</si>
  <si>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</si>
  <si>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</si>
  <si>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</si>
  <si>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</si>
  <si>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</si>
  <si>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</si>
  <si>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</si>
  <si>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</si>
  <si>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</si>
  <si>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</si>
  <si>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</si>
  <si>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</si>
  <si>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</si>
  <si>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</si>
  <si>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</si>
  <si>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</si>
  <si>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</si>
  <si>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</si>
  <si>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</si>
  <si>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</si>
  <si>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</si>
  <si>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</si>
  <si>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</si>
  <si>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</si>
  <si>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</si>
  <si>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</si>
  <si>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</si>
  <si>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</si>
  <si>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</si>
  <si>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</si>
  <si>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</si>
  <si>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</si>
  <si>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</si>
  <si>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</si>
  <si>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</si>
  <si>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</si>
  <si>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</si>
  <si>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</si>
  <si>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</si>
  <si>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</si>
  <si>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</si>
  <si>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</si>
  <si>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</si>
  <si>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</si>
  <si>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</si>
  <si>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</si>
  <si>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</si>
  <si>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</si>
  <si>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</si>
  <si>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</si>
  <si>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</si>
  <si>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</si>
  <si>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</si>
  <si>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</si>
  <si>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</si>
  <si>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</si>
  <si>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</si>
  <si>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</si>
  <si>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</si>
  <si>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</si>
  <si>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</si>
  <si>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</si>
  <si>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</si>
  <si>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</si>
  <si>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</si>
  <si>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</si>
  <si>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</si>
  <si>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</si>
  <si>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</si>
  <si>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</si>
  <si>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</si>
  <si>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</si>
  <si>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</si>
  <si>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</si>
  <si>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</si>
  <si>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</si>
  <si>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</si>
  <si>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</si>
  <si>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</si>
  <si>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</si>
  <si>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</si>
  <si>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</si>
  <si>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</si>
  <si>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</si>
  <si>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</si>
  <si>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</si>
  <si>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</si>
  <si>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</si>
  <si>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</si>
  <si>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</si>
  <si>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</si>
  <si>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</si>
  <si>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</si>
  <si>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</si>
  <si>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</si>
  <si>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</si>
  <si>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</si>
  <si>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</si>
  <si>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</si>
  <si>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</si>
  <si>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</si>
  <si>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</si>
  <si>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</si>
  <si>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</si>
  <si>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</si>
  <si>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</si>
  <si>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</si>
  <si>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</si>
  <si>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</si>
  <si>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</si>
  <si>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</si>
  <si>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</si>
  <si>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</si>
  <si>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</si>
  <si>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</si>
  <si>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</si>
  <si>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</si>
  <si>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</si>
  <si>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</si>
  <si>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</si>
  <si>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</si>
  <si>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</si>
  <si>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</si>
  <si>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</si>
  <si>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</si>
  <si>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</si>
  <si>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</si>
  <si>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</si>
  <si>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</si>
  <si>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</si>
  <si>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</si>
  <si>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</si>
  <si>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</si>
  <si>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</si>
  <si>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</si>
  <si>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</si>
  <si>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</si>
  <si>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</si>
  <si>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</si>
  <si>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</si>
  <si>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</si>
  <si>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</si>
  <si>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</si>
  <si>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</si>
  <si>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</si>
  <si>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</si>
  <si>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</si>
  <si>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</si>
  <si>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</si>
  <si>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</si>
  <si>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</si>
  <si>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</si>
  <si>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</si>
  <si>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</si>
  <si>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</si>
  <si>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</si>
  <si>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</si>
  <si>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</si>
  <si>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</si>
  <si>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</si>
  <si>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</si>
  <si>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</si>
  <si>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</si>
  <si>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</si>
  <si>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</si>
  <si>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</si>
  <si>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</si>
  <si>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</si>
  <si>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</si>
  <si>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</si>
  <si>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</si>
  <si>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</si>
  <si>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</si>
  <si>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</si>
  <si>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</si>
  <si>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</si>
  <si>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</si>
  <si>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</si>
  <si>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</si>
  <si>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</si>
  <si>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</si>
  <si>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</si>
  <si>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</si>
  <si>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</si>
  <si>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</si>
  <si>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</si>
  <si>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</si>
  <si>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</si>
  <si>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</si>
  <si>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</si>
  <si>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</si>
  <si>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</si>
  <si>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</si>
  <si>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</si>
  <si>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</si>
  <si>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</si>
  <si>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</si>
  <si>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</si>
  <si>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</si>
  <si>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</si>
  <si>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</si>
  <si>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</si>
  <si>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</si>
  <si>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</si>
  <si>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</si>
  <si>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</si>
  <si>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</si>
  <si>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</si>
  <si>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</si>
  <si>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</si>
  <si>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</si>
  <si>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</si>
  <si>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</si>
  <si>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</si>
  <si>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</si>
  <si>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</si>
  <si>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</si>
  <si>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</si>
  <si>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</si>
  <si>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</si>
  <si>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</si>
  <si>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</si>
  <si>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</si>
  <si>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</si>
  <si>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</si>
  <si>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</si>
  <si>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</si>
  <si>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</si>
  <si>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</si>
  <si>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</si>
  <si>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</si>
  <si>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</si>
  <si>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</si>
  <si>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</si>
  <si>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</si>
  <si>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</si>
  <si>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</si>
  <si>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</si>
  <si>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</si>
  <si>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</si>
  <si>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</si>
  <si>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</si>
  <si>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</si>
  <si>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</si>
  <si>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</si>
  <si>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</si>
  <si>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</si>
  <si>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</si>
  <si>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</si>
  <si>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</si>
  <si>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</si>
  <si>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</si>
  <si>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</si>
  <si>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</si>
  <si>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</si>
  <si>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</si>
  <si>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</si>
  <si>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</si>
  <si>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</si>
  <si>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</si>
  <si>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</si>
  <si>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</si>
  <si>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</si>
  <si>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</si>
  <si>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</si>
  <si>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</si>
  <si>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</si>
  <si>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</si>
  <si>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</si>
  <si>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</si>
  <si>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</si>
  <si>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</si>
  <si>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</si>
  <si>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</si>
  <si>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</si>
  <si>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</si>
  <si>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</si>
  <si>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</si>
  <si>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</si>
  <si>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</si>
  <si>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</si>
  <si>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</si>
  <si>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</si>
  <si>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</si>
  <si>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</si>
  <si>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</si>
  <si>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</si>
  <si>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</si>
  <si>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</si>
  <si>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</si>
  <si>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</si>
  <si>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</si>
  <si>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</si>
  <si>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</si>
  <si>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</si>
  <si>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</si>
  <si>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</si>
  <si>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</si>
  <si>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</si>
  <si>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</si>
  <si>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</si>
  <si>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</si>
  <si>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</si>
  <si>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</si>
  <si>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</si>
  <si>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</si>
  <si>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</si>
  <si>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</si>
  <si>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</si>
  <si>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</si>
  <si>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</si>
  <si>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</si>
  <si>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</si>
  <si>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</si>
  <si>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</si>
  <si>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</si>
  <si>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</si>
  <si>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</si>
  <si>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</si>
  <si>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</si>
  <si>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</si>
  <si>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</si>
  <si>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</si>
  <si>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</si>
  <si>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</si>
  <si>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</si>
  <si>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</si>
  <si>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</si>
  <si>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</si>
  <si>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</si>
  <si>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</si>
  <si>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</si>
  <si>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</si>
  <si>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</si>
  <si>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</si>
  <si>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</si>
  <si>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</si>
  <si>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</si>
  <si>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</si>
  <si>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</si>
  <si>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</si>
  <si>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</si>
  <si>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</si>
  <si>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</si>
  <si>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</si>
  <si>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</si>
  <si>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</si>
  <si>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</si>
  <si>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</si>
  <si>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</si>
  <si>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</si>
  <si>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</si>
  <si>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</si>
  <si>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</si>
  <si>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</si>
  <si>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</si>
  <si>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</si>
  <si>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</si>
  <si>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</si>
  <si>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</si>
  <si>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</si>
  <si>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</si>
  <si>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</si>
  <si>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</si>
  <si>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</si>
  <si>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</si>
  <si>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</si>
  <si>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</si>
  <si>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</si>
  <si>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</si>
  <si>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</si>
  <si>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</si>
  <si>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</si>
  <si>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</si>
  <si>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</si>
  <si>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</si>
  <si>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</si>
  <si>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</si>
  <si>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</si>
  <si>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</si>
  <si>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</si>
  <si>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</si>
  <si>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</si>
  <si>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</si>
  <si>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</si>
  <si>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</si>
  <si>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</si>
  <si>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</si>
  <si>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</si>
  <si>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</si>
  <si>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</si>
  <si>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</si>
  <si>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</si>
  <si>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</si>
  <si>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</si>
  <si>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</si>
  <si>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</si>
  <si>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</si>
  <si>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</si>
  <si>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</si>
  <si>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</si>
  <si>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</si>
  <si>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</si>
  <si>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</si>
  <si>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</si>
  <si>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</si>
  <si>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</si>
  <si>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</si>
  <si>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</si>
  <si>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</si>
  <si>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</si>
  <si>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</si>
  <si>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</si>
  <si>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</si>
  <si>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</si>
  <si>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</si>
  <si>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</si>
  <si>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</si>
  <si>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</si>
  <si>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</si>
  <si>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</si>
  <si>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</si>
  <si>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</si>
  <si>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</si>
  <si>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</si>
  <si>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</si>
  <si>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</si>
  <si>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</si>
  <si>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</si>
  <si>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</si>
  <si>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</si>
  <si>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</si>
  <si>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</si>
  <si>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</si>
  <si>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</si>
  <si>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</si>
  <si>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</si>
  <si>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</si>
  <si>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</si>
  <si>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</si>
  <si>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</si>
  <si>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</si>
  <si>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</si>
  <si>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</si>
  <si>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</si>
  <si>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</si>
  <si>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</si>
  <si>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</si>
  <si>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</si>
  <si>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</si>
  <si>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</si>
  <si>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</si>
  <si>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</si>
  <si>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</si>
  <si>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</si>
  <si>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</si>
  <si>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</si>
  <si>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</si>
  <si>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</si>
  <si>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</si>
  <si>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</si>
  <si>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</si>
  <si>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</si>
  <si>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</si>
  <si>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</si>
  <si>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</si>
  <si>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</si>
  <si>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</si>
  <si>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</si>
  <si>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</si>
  <si>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</si>
  <si>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</si>
  <si>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</si>
  <si>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</si>
  <si>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</si>
  <si>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</si>
  <si>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</si>
  <si>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</si>
  <si>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</si>
  <si>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</si>
  <si>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</si>
  <si>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</si>
  <si>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</si>
  <si>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</si>
  <si>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</si>
  <si>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</si>
  <si>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</si>
  <si>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</si>
  <si>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</si>
  <si>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</si>
  <si>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</si>
  <si>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</si>
  <si>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</si>
  <si>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</si>
  <si>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</si>
  <si>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</si>
  <si>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</si>
  <si>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</si>
  <si>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</si>
  <si>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</si>
  <si>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</si>
  <si>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</si>
  <si>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</si>
  <si>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</si>
  <si>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</si>
  <si>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</si>
  <si>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</si>
  <si>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</si>
  <si>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</si>
  <si>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</si>
  <si>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</si>
  <si>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</si>
  <si>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</si>
  <si>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</si>
  <si>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</si>
  <si>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</si>
  <si>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</si>
  <si>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</si>
  <si>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</si>
  <si>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</si>
  <si>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</si>
  <si>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</si>
  <si>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</si>
  <si>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</si>
  <si>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</si>
  <si>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</si>
  <si>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</si>
  <si>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</si>
  <si>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</si>
  <si>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</si>
  <si>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</si>
  <si>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</si>
  <si>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</si>
  <si>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</si>
  <si>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</si>
  <si>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</si>
  <si>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</si>
  <si>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</si>
  <si>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</si>
  <si>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</si>
  <si>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</si>
  <si>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</si>
  <si>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</si>
  <si>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</si>
  <si>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</si>
  <si>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</si>
  <si>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</si>
  <si>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</si>
  <si>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</si>
  <si>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</si>
  <si>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</si>
  <si>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</si>
  <si>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</si>
  <si>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</si>
  <si>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</si>
  <si>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</si>
  <si>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</si>
  <si>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</si>
  <si>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</si>
  <si>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</si>
  <si>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</si>
  <si>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</si>
  <si>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</si>
  <si>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</si>
  <si>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</si>
  <si>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</si>
  <si>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</si>
  <si>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</si>
  <si>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</si>
  <si>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</si>
  <si>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</si>
  <si>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</si>
  <si>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</si>
  <si>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</si>
  <si>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</si>
  <si>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</si>
  <si>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</si>
  <si>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</si>
  <si>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</si>
  <si>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</si>
  <si>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</si>
  <si>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</si>
  <si>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</si>
  <si>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</si>
  <si>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</si>
  <si>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</si>
  <si>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</si>
  <si>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</si>
  <si>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</si>
  <si>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</si>
  <si>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</si>
  <si>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</si>
  <si>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</si>
  <si>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</si>
  <si>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</si>
  <si>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</si>
  <si>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</si>
  <si>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</si>
  <si>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</si>
  <si>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</si>
  <si>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</si>
  <si>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</si>
  <si>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</si>
  <si>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</si>
  <si>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</si>
  <si>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</si>
  <si>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</si>
  <si>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</si>
  <si>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</si>
  <si>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</si>
  <si>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</si>
  <si>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</si>
  <si>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</si>
  <si>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</si>
  <si>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</si>
  <si>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</si>
  <si>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</si>
  <si>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</si>
  <si>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</si>
  <si>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</si>
  <si>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</si>
  <si>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</si>
  <si>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</si>
  <si>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</si>
  <si>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</si>
  <si>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</si>
  <si>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</si>
  <si>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</si>
  <si>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</si>
  <si>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</si>
  <si>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</si>
  <si>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</si>
  <si>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</si>
  <si>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</si>
  <si>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</si>
  <si>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</si>
  <si>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</si>
  <si>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</si>
  <si>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</si>
  <si>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</si>
  <si>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</si>
  <si>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</si>
  <si>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</si>
  <si>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</si>
  <si>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</si>
  <si>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</si>
  <si>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</si>
  <si>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</si>
  <si>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</si>
  <si>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</si>
  <si>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</si>
  <si>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</si>
  <si>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</si>
  <si>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</si>
  <si>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</si>
  <si>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</si>
  <si>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</si>
  <si>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</si>
  <si>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</si>
  <si>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</si>
  <si>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</si>
  <si>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</si>
  <si>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</si>
  <si>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</si>
  <si>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</si>
  <si>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</si>
  <si>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</si>
  <si>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</si>
  <si>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</si>
  <si>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</si>
  <si>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</si>
  <si>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</si>
  <si>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</si>
  <si>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</si>
  <si>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</si>
  <si>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</si>
  <si>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</si>
  <si>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</si>
  <si>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</si>
  <si>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</si>
  <si>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</si>
  <si>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</si>
  <si>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</si>
  <si>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</si>
  <si>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</si>
  <si>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</si>
  <si>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</si>
  <si>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</si>
  <si>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</si>
  <si>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</si>
  <si>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</si>
  <si>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</si>
  <si>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</si>
  <si>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</si>
  <si>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</si>
  <si>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</si>
  <si>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</si>
  <si>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</si>
  <si>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</si>
  <si>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</si>
  <si>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</si>
  <si>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</si>
  <si>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</si>
  <si>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</si>
  <si>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</si>
  <si>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</si>
  <si>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</si>
  <si>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</si>
  <si>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</si>
  <si>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</si>
  <si>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</si>
  <si>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</si>
  <si>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</si>
  <si>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</si>
  <si>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</si>
  <si>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</si>
  <si>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</si>
  <si>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</si>
  <si>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</si>
  <si>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</si>
  <si>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</si>
  <si>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</si>
  <si>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</si>
  <si>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</si>
  <si>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</si>
  <si>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</si>
  <si>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</si>
  <si>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</si>
  <si>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</si>
  <si>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</si>
  <si>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</si>
  <si>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</si>
  <si>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</si>
  <si>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</si>
  <si>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</si>
  <si>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</si>
  <si>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</si>
  <si>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</si>
  <si>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</si>
  <si>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</si>
  <si>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</si>
  <si>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</si>
  <si>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</si>
  <si>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</si>
  <si>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</si>
  <si>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</si>
  <si>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</si>
  <si>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</si>
  <si>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</si>
  <si>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</si>
  <si>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</si>
  <si>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</si>
  <si>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</si>
  <si>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</si>
  <si>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</si>
  <si>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</si>
  <si>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</si>
  <si>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</si>
  <si>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</si>
  <si>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</si>
  <si>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</si>
  <si>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</si>
  <si>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</si>
  <si>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</si>
  <si>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</si>
  <si>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</si>
  <si>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</si>
  <si>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</si>
  <si>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</si>
  <si>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</si>
  <si>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</si>
  <si>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</si>
  <si>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</si>
  <si>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</si>
  <si>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</si>
  <si>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</si>
  <si>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</si>
  <si>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</si>
  <si>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</si>
  <si>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</si>
  <si>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</si>
  <si>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</si>
  <si>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</si>
  <si>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</si>
  <si>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</si>
  <si>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</si>
  <si>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</si>
  <si>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</si>
  <si>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</si>
  <si>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</si>
  <si>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</si>
  <si>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</si>
  <si>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</si>
  <si>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</si>
  <si>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</si>
  <si>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</si>
  <si>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</si>
  <si>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</si>
  <si>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</si>
  <si>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</si>
  <si>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</si>
  <si>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</si>
  <si>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</si>
  <si>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</si>
  <si>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</si>
  <si>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</si>
  <si>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</si>
  <si>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</si>
  <si>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</si>
  <si>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</si>
  <si>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</si>
  <si>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</si>
  <si>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</si>
  <si>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</si>
  <si>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</si>
  <si>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</si>
  <si>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</si>
  <si>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</si>
  <si>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</si>
  <si>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</si>
  <si>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</si>
  <si>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</si>
  <si>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</si>
  <si>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</si>
  <si>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</si>
  <si>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</si>
  <si>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</si>
  <si>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</si>
  <si>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</si>
  <si>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</si>
  <si>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</si>
  <si>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</si>
  <si>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</si>
  <si>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</si>
  <si>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</si>
  <si>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</si>
  <si>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</si>
  <si>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</si>
  <si>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</si>
  <si>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</si>
  <si>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</si>
  <si>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</si>
  <si>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</si>
  <si>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</si>
  <si>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</si>
  <si>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</si>
  <si>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</si>
  <si>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</si>
  <si>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</si>
  <si>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</si>
  <si>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</si>
  <si>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</si>
  <si>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</si>
  <si>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</si>
  <si>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</si>
  <si>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</si>
  <si>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</si>
  <si>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</si>
  <si>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</si>
  <si>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</si>
  <si>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</si>
  <si>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</si>
  <si>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</si>
  <si>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</si>
  <si>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</si>
  <si>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</si>
  <si>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</si>
  <si>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</si>
  <si>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</si>
  <si>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</si>
  <si>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</si>
  <si>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</si>
  <si>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</si>
  <si>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</si>
  <si>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</si>
  <si>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</si>
  <si>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</si>
  <si>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</si>
  <si>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</si>
  <si>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</si>
  <si>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</si>
  <si>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</si>
  <si>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</si>
  <si>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</si>
  <si>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</si>
  <si>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</si>
  <si>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</si>
  <si>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</si>
  <si>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</si>
  <si>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</si>
  <si>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</si>
  <si>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</si>
  <si>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</si>
  <si>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</si>
  <si>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</si>
  <si>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</si>
  <si>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</si>
  <si>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</si>
  <si>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</si>
  <si>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</si>
  <si>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</si>
  <si>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</si>
  <si>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</si>
  <si>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</si>
  <si>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</si>
  <si>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</si>
  <si>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</si>
  <si>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</si>
  <si>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</si>
  <si>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</si>
  <si>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</si>
  <si>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</si>
  <si>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</si>
  <si>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</si>
  <si>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</si>
  <si>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</si>
  <si>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</si>
  <si>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</si>
  <si>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</si>
  <si>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</si>
  <si>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</si>
  <si>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</si>
  <si>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</si>
  <si>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</si>
  <si>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</si>
  <si>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</si>
  <si>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</si>
  <si>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</si>
  <si>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</si>
  <si>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</si>
  <si>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</si>
  <si>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</si>
  <si>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</si>
  <si>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</si>
  <si>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</si>
  <si>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</si>
  <si>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</si>
  <si>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</si>
  <si>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</si>
  <si>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</si>
  <si>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</si>
  <si>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</si>
  <si>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</si>
  <si>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</si>
  <si>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</si>
  <si>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</si>
  <si>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</si>
  <si>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</si>
  <si>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</si>
  <si>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</si>
  <si>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</si>
  <si>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</si>
  <si>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</si>
  <si>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</si>
  <si>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</si>
  <si>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</si>
  <si>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</si>
  <si>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</si>
  <si>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</si>
  <si>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</si>
  <si>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</si>
  <si>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</si>
  <si>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</si>
  <si>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</si>
  <si>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</si>
  <si>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</si>
  <si>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</si>
  <si>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</si>
  <si>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</si>
  <si>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</si>
  <si>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</si>
  <si>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</si>
  <si>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</si>
  <si>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</si>
  <si>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</si>
  <si>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</si>
  <si>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</si>
  <si>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</si>
  <si>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</si>
  <si>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</si>
  <si>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</si>
  <si>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</si>
  <si>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</si>
  <si>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</si>
  <si>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</si>
  <si>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</si>
  <si>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</si>
  <si>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</si>
  <si>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</si>
  <si>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</si>
  <si>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</si>
  <si>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</si>
  <si>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</si>
  <si>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</si>
  <si>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</si>
  <si>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</si>
  <si>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</si>
  <si>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</si>
  <si>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</si>
  <si>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</si>
  <si>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</si>
  <si>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</si>
  <si>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</si>
  <si>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</si>
  <si>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</si>
  <si>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</si>
  <si>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</si>
  <si>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</si>
  <si>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</si>
  <si>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</si>
  <si>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</si>
  <si>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</si>
  <si>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</si>
  <si>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</si>
  <si>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</si>
  <si>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</si>
  <si>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</si>
  <si>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</si>
  <si>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</si>
  <si>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</si>
  <si>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</si>
  <si>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</si>
  <si>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</si>
  <si>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</si>
  <si>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</si>
  <si>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</si>
  <si>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</si>
  <si>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</si>
  <si>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</si>
  <si>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</si>
  <si>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</si>
  <si>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</si>
  <si>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</si>
  <si>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</si>
  <si>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</si>
  <si>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</si>
  <si>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</si>
  <si>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</si>
  <si>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</si>
  <si>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</si>
  <si>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</si>
  <si>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</si>
  <si>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</si>
  <si>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</si>
  <si>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</si>
  <si>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</si>
  <si>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</si>
  <si>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</si>
  <si>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</si>
  <si>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</si>
  <si>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</si>
  <si>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</si>
  <si>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</si>
  <si>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</si>
  <si>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</si>
  <si>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</si>
  <si>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</si>
  <si>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</si>
  <si>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</si>
  <si>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</si>
  <si>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</si>
  <si>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</si>
  <si>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</si>
  <si>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</si>
  <si>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</si>
  <si>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</si>
  <si>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</si>
  <si>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</si>
  <si>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</si>
  <si>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</si>
  <si>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</si>
  <si>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</si>
  <si>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</si>
  <si>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</si>
  <si>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</si>
  <si>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</si>
  <si>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</si>
  <si>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</si>
  <si>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</si>
  <si>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</si>
  <si>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</si>
  <si>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</si>
  <si>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</si>
  <si>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</si>
  <si>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</si>
  <si>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</si>
  <si>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</si>
  <si>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</si>
  <si>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</si>
  <si>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</si>
  <si>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</si>
  <si>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</si>
  <si>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</si>
  <si>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</si>
  <si>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</si>
  <si>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</si>
  <si>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</si>
  <si>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</si>
  <si>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</si>
  <si>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</si>
  <si>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</si>
  <si>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</si>
  <si>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</si>
  <si>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</si>
  <si>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</si>
  <si>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</si>
  <si>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</si>
  <si>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</si>
  <si>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</si>
  <si>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</si>
  <si>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</si>
  <si>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</si>
  <si>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</si>
  <si>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</si>
  <si>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</si>
  <si>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</si>
  <si>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</si>
  <si>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</si>
  <si>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</si>
  <si>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</si>
  <si>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</si>
  <si>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</si>
  <si>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</si>
  <si>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</si>
  <si>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</si>
  <si>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</si>
  <si>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</si>
  <si>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</si>
  <si>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</si>
  <si>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</si>
  <si>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</si>
  <si>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</si>
  <si>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</si>
  <si>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</si>
  <si>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</si>
  <si>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</si>
  <si>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</si>
  <si>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</si>
  <si>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</si>
  <si>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</si>
  <si>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</si>
  <si>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</si>
  <si>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</si>
  <si>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</si>
  <si>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</si>
  <si>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</si>
  <si>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</si>
  <si>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</si>
  <si>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</si>
  <si>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</si>
  <si>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</si>
  <si>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</si>
  <si>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</si>
  <si>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</si>
  <si>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</si>
  <si>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</si>
  <si>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</si>
  <si>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</si>
  <si>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</si>
  <si>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</si>
  <si>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</si>
  <si>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</si>
  <si>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</si>
  <si>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</si>
  <si>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</si>
  <si>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</si>
  <si>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</si>
  <si>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</si>
  <si>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</si>
  <si>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</si>
  <si>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</si>
  <si>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</si>
  <si>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</si>
  <si>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</si>
  <si>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</si>
  <si>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</si>
  <si>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</si>
  <si>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</si>
  <si>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</si>
  <si>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</si>
  <si>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</si>
  <si>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</si>
  <si>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</si>
  <si>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</si>
  <si>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</si>
  <si>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</si>
  <si>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</si>
  <si>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</si>
  <si>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</si>
  <si>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</si>
  <si>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</si>
  <si>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</si>
  <si>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</si>
  <si>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</si>
  <si>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</si>
  <si>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</si>
  <si>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</si>
  <si>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</si>
  <si>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</si>
  <si>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</si>
  <si>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</si>
  <si>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</si>
  <si>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</si>
  <si>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</si>
  <si>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</si>
  <si>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</si>
  <si>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</si>
  <si>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</si>
  <si>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</si>
  <si>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</si>
  <si>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</si>
  <si>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</si>
  <si>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</si>
  <si>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</si>
  <si>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</si>
  <si>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</si>
  <si>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</si>
  <si>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</si>
  <si>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</si>
  <si>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</si>
  <si>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</si>
  <si>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</si>
  <si>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</si>
  <si>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</si>
  <si>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</si>
  <si>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</si>
  <si>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</si>
  <si>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</si>
  <si>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</si>
  <si>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</si>
  <si>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</si>
  <si>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</si>
  <si>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</si>
  <si>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</si>
  <si>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</si>
  <si>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</si>
  <si>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</si>
  <si>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</si>
  <si>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</si>
  <si>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</si>
  <si>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</si>
  <si>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</si>
  <si>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</si>
  <si>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</si>
  <si>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</si>
  <si>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</si>
  <si>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</si>
  <si>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</si>
  <si>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</si>
  <si>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</si>
  <si>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</si>
  <si>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</si>
  <si>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</si>
  <si>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</si>
  <si>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</si>
  <si>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</si>
  <si>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</si>
  <si>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</si>
  <si>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</si>
  <si>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</si>
  <si>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</si>
  <si>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</si>
  <si>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</si>
  <si>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</si>
  <si>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</si>
  <si>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</si>
  <si>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</si>
  <si>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</si>
  <si>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</si>
  <si>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</si>
  <si>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</si>
  <si>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</si>
  <si>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</si>
  <si>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</si>
  <si>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</si>
  <si>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</si>
  <si>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</si>
  <si>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</si>
  <si>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</si>
  <si>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</si>
  <si>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</si>
  <si>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</si>
  <si>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</si>
  <si>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</si>
  <si>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</si>
  <si>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</si>
  <si>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</si>
  <si>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</si>
  <si>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</si>
  <si>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</si>
  <si>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</si>
  <si>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</si>
  <si>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</si>
  <si>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</si>
  <si>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</si>
  <si>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</si>
  <si>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</si>
  <si>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</si>
  <si>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</si>
  <si>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</si>
  <si>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</si>
  <si>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</si>
  <si>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</si>
  <si>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</si>
  <si>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</si>
  <si>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</si>
  <si>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</si>
  <si>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</si>
  <si>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</si>
  <si>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</si>
  <si>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</si>
  <si>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</si>
  <si>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</si>
  <si>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</si>
  <si>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</si>
  <si>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</si>
  <si>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</si>
  <si>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</si>
  <si>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</si>
  <si>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</si>
  <si>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</si>
  <si>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</si>
  <si>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</si>
  <si>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</si>
  <si>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</si>
  <si>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</si>
  <si>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</si>
  <si>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</si>
  <si>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</si>
  <si>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</si>
  <si>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</si>
  <si>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</si>
  <si>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</si>
  <si>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</si>
  <si>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</si>
  <si>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</si>
  <si>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</si>
  <si>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</si>
  <si>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</si>
  <si>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</si>
  <si>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</si>
  <si>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</si>
  <si>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</si>
  <si>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</si>
  <si>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</si>
  <si>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</si>
  <si>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</si>
  <si>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</si>
  <si>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</si>
  <si>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</si>
  <si>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</si>
  <si>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</si>
  <si>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</si>
  <si>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</si>
  <si>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</si>
  <si>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</si>
  <si>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</si>
  <si>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</si>
  <si>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</si>
  <si>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</si>
  <si>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</si>
  <si>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</si>
  <si>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</si>
  <si>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</si>
  <si>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</si>
  <si>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</si>
  <si>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</si>
  <si>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</si>
  <si>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</si>
  <si>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</si>
  <si>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</si>
  <si>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</si>
  <si>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</si>
  <si>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</si>
  <si>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</si>
  <si>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</si>
  <si>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</si>
  <si>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</si>
  <si>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</si>
  <si>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</si>
  <si>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</si>
  <si>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</si>
  <si>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</si>
  <si>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</si>
  <si>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</si>
  <si>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</si>
  <si>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</si>
  <si>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</si>
  <si>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</si>
  <si>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</si>
  <si>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</si>
  <si>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</si>
  <si>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</si>
  <si>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</si>
  <si>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</si>
  <si>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</si>
  <si>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</si>
  <si>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</si>
  <si>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</si>
  <si>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</si>
  <si>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</si>
  <si>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</si>
  <si>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</si>
  <si>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</si>
  <si>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</si>
  <si>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</si>
  <si>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</si>
  <si>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</si>
  <si>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</si>
  <si>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</si>
  <si>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</si>
  <si>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</si>
  <si>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</si>
  <si>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</si>
  <si>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</si>
  <si>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</si>
  <si>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</si>
  <si>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</si>
  <si>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</si>
  <si>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</si>
  <si>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</si>
  <si>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</si>
  <si>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</si>
  <si>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</si>
  <si>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</si>
  <si>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</si>
  <si>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</si>
  <si>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</si>
  <si>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</si>
  <si>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</si>
  <si>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</si>
  <si>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</si>
  <si>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</si>
  <si>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</si>
  <si>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</si>
  <si>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</si>
  <si>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</si>
  <si>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</si>
  <si>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</si>
  <si>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</si>
  <si>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</si>
  <si>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</si>
  <si>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</si>
  <si>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</si>
  <si>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</si>
  <si>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</si>
  <si>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</si>
  <si>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</si>
  <si>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</si>
  <si>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</si>
  <si>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</si>
  <si>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</si>
  <si>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</si>
  <si>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</si>
  <si>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</si>
  <si>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</si>
  <si>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</si>
  <si>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</si>
  <si>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</si>
  <si>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</si>
  <si>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</si>
  <si>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</si>
  <si>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</si>
  <si>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</si>
  <si>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</si>
  <si>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</si>
  <si>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</si>
  <si>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</si>
  <si>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</si>
  <si>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</si>
  <si>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</si>
  <si>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</si>
  <si>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</si>
  <si>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</si>
  <si>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</si>
  <si>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</si>
  <si>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</si>
  <si>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</si>
  <si>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</si>
  <si>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</si>
  <si>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</si>
  <si>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</si>
  <si>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</si>
  <si>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</si>
  <si>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</si>
  <si>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</si>
  <si>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</si>
  <si>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</si>
  <si>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</si>
  <si>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</si>
  <si>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</si>
  <si>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</si>
  <si>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</si>
  <si>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</si>
  <si>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</si>
  <si>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</si>
  <si>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</si>
  <si>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</si>
  <si>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</si>
  <si>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</si>
  <si>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</si>
  <si>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</si>
  <si>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</si>
  <si>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</si>
  <si>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</si>
  <si>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</si>
  <si>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</si>
  <si>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</si>
  <si>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</si>
  <si>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</si>
  <si>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</si>
  <si>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</si>
  <si>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</si>
  <si>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</si>
  <si>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</si>
  <si>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</si>
  <si>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</si>
  <si>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</si>
  <si>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</si>
  <si>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</si>
  <si>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</si>
  <si>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</si>
  <si>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</si>
  <si>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</si>
  <si>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</si>
  <si>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</si>
  <si>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</si>
  <si>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</si>
  <si>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</si>
  <si>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</si>
  <si>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</si>
  <si>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</si>
  <si>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</si>
  <si>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</si>
  <si>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</si>
  <si>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</si>
  <si>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</si>
  <si>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</si>
  <si>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</si>
  <si>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</si>
  <si>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</si>
  <si>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</si>
  <si>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</si>
  <si>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</si>
  <si>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</si>
  <si>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</si>
  <si>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</si>
  <si>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</si>
  <si>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</si>
  <si>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</si>
  <si>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</si>
  <si>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</si>
  <si>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</si>
  <si>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</si>
  <si>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</si>
  <si>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</si>
  <si>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</si>
  <si>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</si>
  <si>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</si>
  <si>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</si>
  <si>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</si>
  <si>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</si>
  <si>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</si>
  <si>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</si>
  <si>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</si>
  <si>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</si>
  <si>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</si>
  <si>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</si>
  <si>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</si>
  <si>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</si>
  <si>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</si>
  <si>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</si>
  <si>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</si>
  <si>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</si>
  <si>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</si>
  <si>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</si>
  <si>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</si>
  <si>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</si>
  <si>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</si>
  <si>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</si>
  <si>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</si>
  <si>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</si>
  <si>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</si>
  <si>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</si>
  <si>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</si>
  <si>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</si>
  <si>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</si>
  <si>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</si>
  <si>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</si>
  <si>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</si>
  <si>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</si>
  <si>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</si>
  <si>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</si>
  <si>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</si>
  <si>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</si>
  <si>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</si>
  <si>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</si>
  <si>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</si>
  <si>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</si>
  <si>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</si>
  <si>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</si>
  <si>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</si>
  <si>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</si>
  <si>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</si>
  <si>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</si>
  <si>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</si>
  <si>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</si>
  <si>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</si>
  <si>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</si>
  <si>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</si>
  <si>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</si>
  <si>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</si>
  <si>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</si>
  <si>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</si>
  <si>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</si>
  <si>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</si>
  <si>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</si>
  <si>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</si>
  <si>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</si>
  <si>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</si>
  <si>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</si>
  <si>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</si>
  <si>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</si>
  <si>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</si>
  <si>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</si>
  <si>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</si>
  <si>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</si>
  <si>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</si>
  <si>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</si>
  <si>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</si>
  <si>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</si>
  <si>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</si>
  <si>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</si>
  <si>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</si>
  <si>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</si>
  <si>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</si>
  <si>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</si>
  <si>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</si>
  <si>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</si>
  <si>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</si>
  <si>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</si>
  <si>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</si>
  <si>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</si>
  <si>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</si>
  <si>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</si>
  <si>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</si>
  <si>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</si>
  <si>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</si>
  <si>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</si>
  <si>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</si>
  <si>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</si>
  <si>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</si>
  <si>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</si>
  <si>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</si>
  <si>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</si>
  <si>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</si>
  <si>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</si>
  <si>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</si>
  <si>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</si>
  <si>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</si>
  <si>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</si>
  <si>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</si>
  <si>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</si>
  <si>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</si>
  <si>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</si>
  <si>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</si>
  <si>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</si>
  <si>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</si>
  <si>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</si>
  <si>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</si>
  <si>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</si>
  <si>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</si>
  <si>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</si>
  <si>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</si>
  <si>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</si>
  <si>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</si>
  <si>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</si>
  <si>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</si>
  <si>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</si>
  <si>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</si>
  <si>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</si>
  <si>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</si>
  <si>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</si>
  <si>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</si>
  <si>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</si>
  <si>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</si>
  <si>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</si>
  <si>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</si>
  <si>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</si>
  <si>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</si>
  <si>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</si>
  <si>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</si>
  <si>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</si>
  <si>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</si>
  <si>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</si>
  <si>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</si>
  <si>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</si>
  <si>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</si>
  <si>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</si>
  <si>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</si>
  <si>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</si>
  <si>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</si>
  <si>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</si>
  <si>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</si>
  <si>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</si>
  <si>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</si>
  <si>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</si>
  <si>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</si>
  <si>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</si>
  <si>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</si>
  <si>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</si>
  <si>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</si>
  <si>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</si>
  <si>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</si>
  <si>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</si>
  <si>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</si>
  <si>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</si>
  <si>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</si>
  <si>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</si>
  <si>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</si>
  <si>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</si>
  <si>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</si>
  <si>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</si>
  <si>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</si>
  <si>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</si>
  <si>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</si>
  <si>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</si>
  <si>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</si>
  <si>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</si>
  <si>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</si>
  <si>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</si>
  <si>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</si>
  <si>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</si>
  <si>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</si>
  <si>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</si>
  <si>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</si>
  <si>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</si>
  <si>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</si>
  <si>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</si>
  <si>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</si>
  <si>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</si>
  <si>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</si>
  <si>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</si>
  <si>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</si>
  <si>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</si>
  <si>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</si>
  <si>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</si>
  <si>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</si>
  <si>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</si>
  <si>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</si>
  <si>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</si>
  <si>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</si>
  <si>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</si>
  <si>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</si>
  <si>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</si>
  <si>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</si>
  <si>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</si>
  <si>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</si>
  <si>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</si>
  <si>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</si>
  <si>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</si>
  <si>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</si>
  <si>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</si>
  <si>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</si>
  <si>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</si>
  <si>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</si>
  <si>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</si>
  <si>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</si>
  <si>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</si>
  <si>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</si>
  <si>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</si>
  <si>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</si>
  <si>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</si>
  <si>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</si>
  <si>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</si>
  <si>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</si>
  <si>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</si>
  <si>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</si>
  <si>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</si>
  <si>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</si>
  <si>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</si>
  <si>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</si>
  <si>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</si>
  <si>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</si>
  <si>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</si>
  <si>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</si>
  <si>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</si>
  <si>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</si>
  <si>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</si>
  <si>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</si>
  <si>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</si>
  <si>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</si>
  <si>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</si>
  <si>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</si>
  <si>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</si>
  <si>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</si>
  <si>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</si>
  <si>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</si>
  <si>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</si>
  <si>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</si>
  <si>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</si>
  <si>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</si>
  <si>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</si>
  <si>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</si>
  <si>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</si>
  <si>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</si>
  <si>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</si>
  <si>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</si>
  <si>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</si>
  <si>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</si>
  <si>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</si>
  <si>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</si>
  <si>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</si>
  <si>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</si>
  <si>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</si>
  <si>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</si>
  <si>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</si>
  <si>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</si>
  <si>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</si>
  <si>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</si>
  <si>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</si>
  <si>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</si>
  <si>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</si>
  <si>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</si>
  <si>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</si>
  <si>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</si>
  <si>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</si>
  <si>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</si>
  <si>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</si>
  <si>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</si>
  <si>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</si>
  <si>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</si>
  <si>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</si>
  <si>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</si>
  <si>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</si>
  <si>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</si>
  <si>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</si>
  <si>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</si>
  <si>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</si>
  <si>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</si>
  <si>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</si>
  <si>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</si>
  <si>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</si>
  <si>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</si>
  <si>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</si>
  <si>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</si>
  <si>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</si>
  <si>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</si>
  <si>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</si>
  <si>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</si>
  <si>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</si>
  <si>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</si>
  <si>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</si>
  <si>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</si>
  <si>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</si>
  <si>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</si>
  <si>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</si>
  <si>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</si>
  <si>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</si>
  <si>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</si>
  <si>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</si>
  <si>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</si>
  <si>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</si>
  <si>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</si>
  <si>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</si>
  <si>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</si>
  <si>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</si>
  <si>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</si>
  <si>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</si>
  <si>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</si>
  <si>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</si>
  <si>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</si>
  <si>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</si>
  <si>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</si>
  <si>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</si>
  <si>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</si>
  <si>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</si>
  <si>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</si>
  <si>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</si>
  <si>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</si>
  <si>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</si>
  <si>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</si>
  <si>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</si>
  <si>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</si>
  <si>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</si>
  <si>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</si>
  <si>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</si>
  <si>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</si>
  <si>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</si>
  <si>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</si>
  <si>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</si>
  <si>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</si>
  <si>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</si>
  <si>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</si>
  <si>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</si>
  <si>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</si>
  <si>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</si>
  <si>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</si>
  <si>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</si>
  <si>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</si>
  <si>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</si>
  <si>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</si>
  <si>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</si>
  <si>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</si>
  <si>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</si>
  <si>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</si>
  <si>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</si>
  <si>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</si>
  <si>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</si>
  <si>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</si>
  <si>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</si>
  <si>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</si>
  <si>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</si>
  <si>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</si>
  <si>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</si>
  <si>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</si>
  <si>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</si>
  <si>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</si>
  <si>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</si>
  <si>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</si>
  <si>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</si>
  <si>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</si>
  <si>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</si>
  <si>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</si>
  <si>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</si>
  <si>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</si>
  <si>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</si>
  <si>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</si>
  <si>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</si>
  <si>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</si>
  <si>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</si>
  <si>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</si>
  <si>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</si>
  <si>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</si>
  <si>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</si>
  <si>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</si>
  <si>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</si>
  <si>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</si>
  <si>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</si>
  <si>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</si>
  <si>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</si>
  <si>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</si>
  <si>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</si>
  <si>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</si>
  <si>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</si>
  <si>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</si>
  <si>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</si>
  <si>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</si>
  <si>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</si>
  <si>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</si>
  <si>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</si>
  <si>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</si>
  <si>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</si>
  <si>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</si>
  <si>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</si>
  <si>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</si>
  <si>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</si>
  <si>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</si>
  <si>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</si>
  <si>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</si>
  <si>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</si>
  <si>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</si>
  <si>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</si>
  <si>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</si>
  <si>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</si>
  <si>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</si>
  <si>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</si>
  <si>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</si>
  <si>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</si>
  <si>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</si>
  <si>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</si>
  <si>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</si>
  <si>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</si>
  <si>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</si>
  <si>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</si>
  <si>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</si>
  <si>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</si>
  <si>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</si>
  <si>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</si>
  <si>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</si>
  <si>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</si>
  <si>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</si>
  <si>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</si>
  <si>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</si>
  <si>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</si>
  <si>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</si>
  <si>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</si>
  <si>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</si>
  <si>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</si>
  <si>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</si>
  <si>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</si>
  <si>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</si>
  <si>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</si>
  <si>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</si>
  <si>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</si>
  <si>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</si>
  <si>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</si>
  <si>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</si>
  <si>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</si>
  <si>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</si>
  <si>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</si>
  <si>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</si>
  <si>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</si>
  <si>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</si>
  <si>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</si>
  <si>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</si>
  <si>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</si>
  <si>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</si>
  <si>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</si>
  <si>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</si>
  <si>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</si>
  <si>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</si>
  <si>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</si>
  <si>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</si>
  <si>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</si>
  <si>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</si>
  <si>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</si>
  <si>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</si>
  <si>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</si>
  <si>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</si>
  <si>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</si>
  <si>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</si>
  <si>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</si>
  <si>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</si>
  <si>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</si>
  <si>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</si>
  <si>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</si>
  <si>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</si>
  <si>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</si>
  <si>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</si>
  <si>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</si>
  <si>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</si>
  <si>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</si>
  <si>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</si>
  <si>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</si>
  <si>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</si>
  <si>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</si>
  <si>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</si>
  <si>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</si>
  <si>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</si>
  <si>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</si>
  <si>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</si>
  <si>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</si>
  <si>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</si>
  <si>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</si>
  <si>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</si>
  <si>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</si>
  <si>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</si>
  <si>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</si>
  <si>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</si>
  <si>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</si>
  <si>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</si>
  <si>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</si>
  <si>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</si>
  <si>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</si>
  <si>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</si>
  <si>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</si>
  <si>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</si>
  <si>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</si>
  <si>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</si>
  <si>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</si>
  <si>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</si>
  <si>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</si>
  <si>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</si>
  <si>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</si>
  <si>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</si>
  <si>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</si>
  <si>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</si>
  <si>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</si>
  <si>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</si>
  <si>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</si>
  <si>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</si>
  <si>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</si>
  <si>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</si>
  <si>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</si>
  <si>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</si>
  <si>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</si>
  <si>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</si>
  <si>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</si>
  <si>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</si>
  <si>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</si>
  <si>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</si>
  <si>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</si>
  <si>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</si>
  <si>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</si>
  <si>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</si>
  <si>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</si>
  <si>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</si>
  <si>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</si>
  <si>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</si>
  <si>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</si>
  <si>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</si>
  <si>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</si>
  <si>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</si>
  <si>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</si>
  <si>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</si>
  <si>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</si>
  <si>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</si>
  <si>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</si>
  <si>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</si>
  <si>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</si>
  <si>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</si>
  <si>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</si>
  <si>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</si>
  <si>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</si>
  <si>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</si>
  <si>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</si>
  <si>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</si>
  <si>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</si>
  <si>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</si>
  <si>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</si>
  <si>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</si>
  <si>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</si>
  <si>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</si>
  <si>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</si>
  <si>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</si>
  <si>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</si>
  <si>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</si>
  <si>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</si>
  <si>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</si>
  <si>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</si>
  <si>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</si>
  <si>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</si>
  <si>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</si>
  <si>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</si>
  <si>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</si>
  <si>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</si>
  <si>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</si>
  <si>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</si>
  <si>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</si>
  <si>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</si>
  <si>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</si>
  <si>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</si>
  <si>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</si>
  <si>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</si>
  <si>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</si>
  <si>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</si>
  <si>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</si>
  <si>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</si>
  <si>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</si>
  <si>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</si>
  <si>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</si>
  <si>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</si>
  <si>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</si>
  <si>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</si>
  <si>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</si>
  <si>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</si>
  <si>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</si>
  <si>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</si>
  <si>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</si>
  <si>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</si>
  <si>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</si>
  <si>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</si>
  <si>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</si>
  <si>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</si>
  <si>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</si>
  <si>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</si>
  <si>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</si>
  <si>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</si>
  <si>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</si>
  <si>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</si>
  <si>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</si>
  <si>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</si>
  <si>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</si>
  <si>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</si>
  <si>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</si>
  <si>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</si>
  <si>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</si>
  <si>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</si>
  <si>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</si>
  <si>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</si>
  <si>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</si>
  <si>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</si>
  <si>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</si>
  <si>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</si>
  <si>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</si>
  <si>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</si>
  <si>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</si>
  <si>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</si>
  <si>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</si>
  <si>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</si>
  <si>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</si>
  <si>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</si>
  <si>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</si>
  <si>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</si>
  <si>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</si>
  <si>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</si>
  <si>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</si>
  <si>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</si>
  <si>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</si>
  <si>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</si>
  <si>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</si>
  <si>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</si>
  <si>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</si>
  <si>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</si>
  <si>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</si>
  <si>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</si>
  <si>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</si>
  <si>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</si>
  <si>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</si>
  <si>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</si>
  <si>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</si>
  <si>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</si>
  <si>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</si>
  <si>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</si>
  <si>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</si>
  <si>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</si>
  <si>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</si>
  <si>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</si>
  <si>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</si>
  <si>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</si>
  <si>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</si>
  <si>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</si>
  <si>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</si>
  <si>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</si>
  <si>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</si>
  <si>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</si>
  <si>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</si>
  <si>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</si>
  <si>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</si>
  <si>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</si>
  <si>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</si>
  <si>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</si>
  <si>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</si>
  <si>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</si>
  <si>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</si>
  <si>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</si>
  <si>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</si>
  <si>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</si>
  <si>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</si>
  <si>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</si>
  <si>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</si>
  <si>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</si>
  <si>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</si>
  <si>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</si>
  <si>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</si>
  <si>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</si>
  <si>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</si>
  <si>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</si>
  <si>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</si>
  <si>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</si>
  <si>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</si>
  <si>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</si>
  <si>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</si>
  <si>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</si>
  <si>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</si>
  <si>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</si>
  <si>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</si>
  <si>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</si>
  <si>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</si>
  <si>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</si>
  <si>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</si>
  <si>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</si>
  <si>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</si>
  <si>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</si>
  <si>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</si>
  <si>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</si>
  <si>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</si>
  <si>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</si>
  <si>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</si>
  <si>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</si>
  <si>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</si>
  <si>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</si>
  <si>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</si>
  <si>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</si>
  <si>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</si>
  <si>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</si>
  <si>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</si>
  <si>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</si>
  <si>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</si>
  <si>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</si>
  <si>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</si>
  <si>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</si>
  <si>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</si>
  <si>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</si>
  <si>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</si>
  <si>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</si>
  <si>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</si>
  <si>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</si>
  <si>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</si>
  <si>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</si>
  <si>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</si>
  <si>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</si>
  <si>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</si>
  <si>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</si>
  <si>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</si>
  <si>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</si>
  <si>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</si>
  <si>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</si>
  <si>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</si>
  <si>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</si>
  <si>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</si>
  <si>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</si>
  <si>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</si>
  <si>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</si>
  <si>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</si>
  <si>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</si>
  <si>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</si>
  <si>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</si>
  <si>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</si>
  <si>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</si>
  <si>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</si>
  <si>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</si>
  <si>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</si>
  <si>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</si>
  <si>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</si>
  <si>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</si>
  <si>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</si>
  <si>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</si>
  <si>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</si>
  <si>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</si>
  <si>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</si>
  <si>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</si>
  <si>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</si>
  <si>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</si>
  <si>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</si>
  <si>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</si>
  <si>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</si>
  <si>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</si>
  <si>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</si>
  <si>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</si>
  <si>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</si>
  <si>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</si>
  <si>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</si>
  <si>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</si>
  <si>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</si>
  <si>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</si>
  <si>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</si>
  <si>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</si>
  <si>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</si>
  <si>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</si>
  <si>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</si>
  <si>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</si>
  <si>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</si>
  <si>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</si>
  <si>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</si>
  <si>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</si>
  <si>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</si>
  <si>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</si>
  <si>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</si>
  <si>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</si>
  <si>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</si>
  <si>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</si>
  <si>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</si>
  <si>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</si>
  <si>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</si>
  <si>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</si>
  <si>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</si>
  <si>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</si>
  <si>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</si>
  <si>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</si>
  <si>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</si>
  <si>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</si>
  <si>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</si>
  <si>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</si>
  <si>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</si>
  <si>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</si>
  <si>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</si>
  <si>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</si>
  <si>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</si>
  <si>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</si>
  <si>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</si>
  <si>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</si>
  <si>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</si>
  <si>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</si>
  <si>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</si>
  <si>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</si>
  <si>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</si>
  <si>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</si>
  <si>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</si>
  <si>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</si>
  <si>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</si>
  <si>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</si>
  <si>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</si>
  <si>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</si>
  <si>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</si>
  <si>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</si>
  <si>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</si>
  <si>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</si>
  <si>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</si>
  <si>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</si>
  <si>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</si>
  <si>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</si>
  <si>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</si>
  <si>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</si>
  <si>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</si>
  <si>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</si>
  <si>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</si>
  <si>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</si>
  <si>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</si>
  <si>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</si>
  <si>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</si>
  <si>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</si>
  <si>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</si>
  <si>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</si>
  <si>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</si>
  <si>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</si>
  <si>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</si>
  <si>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</si>
  <si>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</si>
  <si>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</si>
  <si>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</si>
  <si>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</si>
  <si>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</si>
  <si>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</si>
  <si>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</si>
  <si>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</si>
  <si>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</si>
  <si>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</si>
  <si>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</si>
  <si>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</si>
  <si>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</si>
  <si>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</si>
  <si>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</si>
  <si>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</si>
  <si>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</si>
  <si>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</si>
  <si>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</si>
  <si>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</si>
  <si>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</si>
  <si>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</si>
  <si>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</si>
  <si>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</si>
  <si>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</si>
  <si>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</si>
  <si>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</si>
  <si>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</si>
  <si>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</si>
  <si>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</si>
  <si>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</si>
  <si>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</si>
  <si>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</si>
  <si>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</si>
  <si>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</si>
  <si>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</si>
  <si>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</si>
  <si>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</si>
  <si>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</si>
  <si>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</si>
  <si>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</si>
  <si>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</si>
  <si>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</si>
  <si>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</si>
  <si>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</si>
  <si>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</si>
  <si>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</si>
  <si>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</si>
  <si>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</si>
  <si>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</si>
  <si>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</si>
  <si>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</si>
  <si>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</si>
  <si>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</si>
  <si>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</si>
  <si>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</si>
  <si>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</si>
  <si>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</si>
  <si>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</si>
  <si>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</si>
  <si>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</si>
  <si>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</si>
  <si>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</si>
  <si>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</si>
  <si>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</si>
  <si>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</si>
  <si>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</si>
  <si>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</si>
  <si>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</si>
  <si>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</si>
  <si>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</si>
  <si>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</si>
  <si>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</si>
  <si>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</si>
  <si>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</si>
  <si>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</si>
  <si>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</si>
  <si>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</si>
  <si>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</si>
  <si>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</si>
  <si>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</si>
  <si>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</si>
  <si>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</si>
  <si>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</si>
  <si>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</si>
  <si>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</si>
  <si>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</si>
  <si>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</si>
  <si>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</si>
  <si>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</si>
  <si>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</si>
  <si>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</si>
  <si>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</si>
  <si>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</si>
  <si>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</si>
  <si>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</si>
  <si>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</si>
  <si>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</si>
  <si>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</si>
  <si>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</si>
  <si>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</si>
  <si>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</si>
  <si>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</si>
  <si>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</si>
  <si>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</si>
  <si>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</si>
  <si>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</si>
  <si>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</si>
  <si>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</si>
  <si>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</si>
  <si>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</si>
  <si>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</si>
  <si>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</si>
  <si>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</si>
  <si>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</si>
  <si>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</si>
  <si>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</si>
  <si>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</si>
  <si>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</si>
  <si>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</si>
  <si>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</si>
  <si>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</si>
  <si>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</si>
  <si>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</si>
  <si>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</si>
  <si>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</si>
  <si>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</si>
  <si>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</si>
  <si>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</si>
  <si>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</si>
  <si>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</si>
  <si>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</si>
  <si>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</si>
  <si>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</si>
  <si>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</si>
  <si>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</si>
  <si>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</si>
  <si>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</si>
  <si>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</si>
  <si>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</si>
  <si>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</si>
  <si>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</si>
  <si>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</si>
  <si>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</si>
  <si>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</si>
  <si>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</si>
  <si>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</si>
  <si>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</si>
  <si>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</si>
  <si>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</si>
  <si>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</si>
  <si>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</si>
  <si>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</si>
  <si>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</si>
  <si>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</si>
  <si>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</si>
  <si>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</si>
  <si>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</si>
  <si>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</si>
  <si>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</si>
  <si>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</si>
  <si>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</si>
  <si>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</si>
  <si>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</si>
  <si>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</si>
  <si>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</si>
  <si>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</si>
  <si>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</si>
  <si>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</si>
  <si>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</si>
  <si>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</si>
  <si>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</si>
  <si>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</si>
  <si>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</si>
  <si>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</si>
  <si>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</si>
  <si>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</si>
  <si>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</si>
  <si>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</si>
  <si>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</si>
  <si>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</si>
  <si>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</si>
  <si>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</si>
  <si>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</si>
  <si>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</si>
  <si>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</si>
  <si>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</si>
  <si>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</si>
  <si>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</si>
  <si>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</si>
  <si>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</si>
  <si>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</si>
  <si>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</si>
  <si>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</si>
  <si>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</si>
  <si>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</si>
  <si>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</si>
  <si>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</si>
  <si>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</si>
  <si>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</si>
  <si>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</si>
  <si>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</si>
  <si>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</si>
  <si>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</si>
  <si>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</si>
  <si>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</si>
  <si>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</si>
  <si>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</si>
  <si>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</si>
  <si>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</si>
  <si>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</si>
  <si>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</si>
  <si>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</si>
  <si>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</si>
  <si>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</si>
  <si>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</si>
  <si>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</si>
  <si>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</si>
  <si>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</si>
  <si>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</si>
  <si>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</si>
  <si>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</si>
  <si>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</si>
  <si>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</si>
  <si>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</si>
  <si>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</si>
  <si>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</si>
  <si>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</si>
  <si>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</si>
  <si>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</si>
  <si>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</si>
  <si>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</si>
  <si>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</si>
  <si>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</si>
  <si>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</si>
  <si>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</si>
  <si>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</si>
  <si>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</si>
  <si>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</si>
  <si>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</si>
  <si>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</si>
  <si>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</si>
  <si>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</si>
  <si>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</si>
  <si>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</si>
  <si>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</si>
  <si>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</si>
  <si>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</si>
  <si>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</si>
  <si>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</si>
  <si>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</si>
  <si>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</si>
  <si>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</si>
  <si>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</si>
  <si>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</si>
  <si>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</si>
  <si>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</si>
  <si>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</si>
  <si>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</si>
  <si>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</si>
  <si>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</si>
  <si>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</si>
  <si>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</si>
  <si>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</si>
  <si>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</si>
  <si>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</si>
  <si>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</si>
  <si>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</si>
  <si>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</si>
  <si>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</si>
  <si>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</si>
  <si>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</si>
  <si>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</si>
  <si>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</si>
  <si>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</si>
  <si>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</si>
  <si>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</si>
  <si>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</si>
  <si>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</si>
  <si>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</si>
  <si>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</si>
  <si>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</si>
  <si>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</si>
  <si>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</si>
  <si>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</si>
  <si>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</si>
  <si>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</si>
  <si>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</si>
  <si>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</si>
  <si>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</si>
  <si>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</si>
  <si>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</si>
  <si>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</si>
  <si>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</si>
  <si>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</si>
  <si>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</si>
  <si>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</si>
  <si>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</si>
  <si>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</si>
  <si>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</si>
  <si>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</si>
  <si>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</si>
  <si>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</si>
  <si>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</si>
  <si>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</si>
  <si>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</si>
  <si>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</si>
  <si>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</si>
  <si>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</si>
  <si>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</si>
  <si>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</si>
  <si>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</si>
  <si>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</si>
  <si>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</si>
  <si>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</si>
  <si>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</si>
  <si>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</si>
  <si>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</si>
  <si>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</si>
  <si>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</si>
  <si>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</si>
  <si>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</si>
  <si>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</si>
  <si>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</si>
  <si>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</si>
  <si>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</si>
  <si>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</si>
  <si>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</si>
  <si>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</si>
  <si>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</si>
  <si>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</si>
  <si>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</si>
  <si>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</si>
  <si>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</si>
  <si>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</si>
  <si>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</si>
  <si>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</si>
  <si>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</si>
  <si>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</si>
  <si>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</si>
  <si>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</si>
  <si>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</si>
  <si>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</si>
  <si>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</si>
  <si>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</si>
  <si>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</si>
  <si>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</si>
  <si>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</si>
  <si>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</si>
  <si>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</si>
  <si>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</si>
  <si>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</si>
  <si>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</si>
  <si>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</si>
  <si>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</si>
  <si>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</si>
  <si>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</si>
  <si>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</si>
  <si>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</si>
  <si>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</si>
  <si>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</si>
  <si>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</si>
  <si>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</si>
  <si>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</si>
  <si>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</si>
  <si>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</si>
  <si>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</si>
  <si>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</si>
  <si>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</si>
  <si>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</si>
  <si>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</si>
  <si>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</si>
  <si>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</si>
  <si>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</si>
  <si>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</si>
  <si>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</si>
  <si>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</si>
  <si>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</si>
  <si>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</si>
  <si>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</si>
  <si>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</si>
  <si>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</si>
  <si>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</si>
  <si>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</si>
  <si>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</si>
  <si>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</si>
  <si>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</si>
  <si>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</si>
  <si>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</si>
  <si>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</si>
  <si>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</si>
  <si>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</si>
  <si>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</si>
  <si>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</si>
  <si>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</si>
  <si>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</si>
  <si>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</si>
  <si>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</si>
  <si>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</si>
  <si>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</si>
  <si>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</si>
  <si>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</si>
  <si>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</si>
  <si>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</si>
  <si>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</si>
  <si>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</si>
  <si>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</si>
  <si>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</si>
  <si>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</si>
  <si>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</si>
  <si>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</si>
  <si>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</si>
  <si>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</si>
  <si>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</si>
  <si>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</si>
  <si>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</si>
  <si>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</si>
  <si>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</si>
  <si>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</si>
  <si>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</si>
  <si>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</si>
  <si>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</si>
  <si>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</si>
  <si>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</si>
  <si>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</si>
  <si>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</si>
  <si>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</si>
  <si>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</si>
  <si>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</si>
  <si>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</si>
  <si>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</si>
  <si>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</si>
  <si>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</si>
  <si>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</si>
  <si>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</si>
  <si>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</si>
  <si>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</si>
  <si>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</si>
  <si>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</si>
  <si>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</si>
  <si>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</si>
  <si>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</si>
  <si>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</si>
  <si>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</si>
  <si>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</si>
  <si>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</si>
  <si>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</si>
  <si>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</si>
  <si>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</si>
  <si>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</si>
  <si>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</si>
  <si>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</si>
  <si>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</si>
  <si>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</si>
  <si>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</si>
  <si>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</si>
  <si>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</si>
  <si>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</si>
  <si>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</si>
  <si>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</si>
  <si>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</si>
  <si>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</si>
  <si>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</si>
  <si>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</si>
  <si>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</si>
  <si>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</si>
  <si>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</si>
  <si>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</si>
  <si>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</si>
  <si>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</si>
  <si>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</si>
  <si>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</si>
  <si>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</si>
  <si>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</si>
  <si>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</si>
  <si>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</si>
  <si>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</si>
  <si>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</si>
  <si>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</si>
  <si>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</si>
  <si>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</si>
  <si>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</si>
  <si>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</si>
  <si>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</si>
  <si>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</si>
  <si>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</si>
  <si>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</si>
  <si>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</si>
  <si>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</si>
  <si>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</si>
  <si>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</si>
  <si>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</si>
  <si>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</si>
  <si>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</si>
  <si>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</si>
  <si>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</si>
  <si>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</si>
  <si>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</si>
  <si>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</si>
  <si>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</si>
  <si>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</si>
  <si>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</si>
  <si>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</si>
  <si>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</si>
  <si>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</si>
  <si>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</si>
  <si>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</si>
  <si>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</si>
  <si>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</si>
  <si>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</si>
  <si>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</si>
  <si>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</si>
  <si>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</si>
  <si>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</si>
  <si>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</si>
  <si>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</si>
  <si>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</si>
  <si>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</si>
  <si>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</si>
  <si>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</si>
  <si>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</si>
  <si>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</si>
  <si>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</si>
  <si>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</si>
  <si>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</si>
  <si>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</si>
  <si>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</si>
  <si>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</si>
  <si>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</si>
  <si>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</si>
  <si>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</si>
  <si>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</si>
  <si>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</si>
  <si>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</si>
  <si>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</si>
  <si>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</si>
  <si>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</si>
  <si>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</si>
  <si>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</si>
  <si>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</si>
  <si>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</si>
  <si>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</si>
  <si>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</si>
  <si>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</si>
  <si>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</si>
  <si>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</si>
  <si>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</si>
  <si>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</si>
  <si>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</si>
  <si>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</si>
  <si>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</si>
  <si>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</si>
  <si>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</si>
  <si>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</si>
  <si>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</si>
  <si>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</si>
  <si>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</si>
  <si>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</si>
  <si>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</si>
  <si>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</si>
  <si>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</si>
  <si>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</si>
  <si>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</si>
  <si>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</si>
  <si>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</si>
  <si>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</si>
  <si>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</si>
  <si>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</si>
  <si>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</si>
  <si>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</si>
  <si>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</si>
  <si>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</si>
  <si>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</si>
  <si>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</si>
  <si>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</si>
  <si>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</si>
  <si>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</si>
  <si>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</si>
  <si>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</si>
  <si>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</si>
  <si>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</si>
  <si>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</si>
  <si>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</si>
  <si>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</si>
  <si>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</si>
  <si>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</si>
  <si>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</si>
  <si>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</si>
  <si>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</si>
  <si>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</si>
  <si>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</si>
  <si>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</si>
  <si>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</si>
  <si>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</si>
  <si>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</si>
  <si>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</si>
  <si>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</si>
  <si>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</si>
  <si>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</si>
  <si>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</si>
  <si>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</si>
  <si>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</si>
  <si>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</si>
  <si>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</si>
  <si>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</si>
  <si>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</si>
  <si>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</si>
  <si>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</si>
  <si>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</si>
  <si>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</si>
  <si>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</si>
  <si>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</si>
  <si>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</si>
  <si>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</si>
  <si>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</si>
  <si>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</si>
  <si>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</si>
  <si>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</si>
  <si>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</si>
  <si>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</si>
  <si>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</si>
  <si>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</si>
  <si>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</si>
  <si>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</si>
  <si>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</si>
  <si>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</si>
  <si>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</si>
  <si>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</si>
  <si>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</si>
  <si>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</si>
  <si>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</si>
  <si>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</si>
  <si>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</si>
  <si>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</si>
  <si>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</si>
  <si>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</si>
  <si>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</si>
  <si>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</si>
  <si>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</si>
  <si>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</si>
  <si>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</si>
  <si>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</si>
  <si>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</si>
  <si>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</si>
  <si>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</si>
  <si>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</si>
  <si>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</si>
  <si>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</si>
  <si>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</si>
  <si>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</si>
  <si>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</si>
  <si>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</si>
  <si>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</si>
  <si>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</si>
  <si>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</si>
  <si>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</si>
  <si>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</si>
  <si>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</si>
  <si>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</si>
  <si>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</si>
  <si>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</si>
  <si>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</si>
  <si>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</si>
  <si>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</si>
  <si>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</si>
  <si>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</si>
  <si>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</si>
  <si>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</si>
  <si>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</si>
  <si>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</si>
  <si>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</si>
  <si>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</si>
  <si>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</si>
  <si>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</si>
  <si>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</si>
  <si>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</si>
  <si>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</si>
  <si>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</si>
  <si>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</si>
  <si>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</si>
  <si>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</si>
  <si>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</si>
  <si>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</si>
  <si>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</si>
  <si>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</si>
  <si>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</si>
  <si>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</si>
  <si>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</si>
  <si>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</si>
  <si>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</si>
  <si>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</si>
  <si>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</si>
  <si>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</si>
  <si>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</si>
  <si>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</si>
  <si>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</si>
  <si>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</si>
  <si>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</si>
  <si>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</si>
  <si>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</si>
  <si>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</si>
  <si>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</si>
  <si>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</si>
  <si>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</si>
  <si>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</si>
  <si>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</si>
  <si>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</si>
  <si>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</si>
  <si>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</si>
  <si>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</si>
  <si>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</si>
  <si>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</si>
  <si>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</si>
  <si>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</si>
  <si>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</si>
  <si>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</si>
  <si>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</si>
  <si>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</si>
  <si>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</si>
  <si>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</si>
  <si>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</si>
  <si>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</si>
  <si>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</si>
  <si>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</si>
  <si>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</si>
  <si>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</si>
  <si>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</si>
  <si>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</si>
  <si>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</si>
  <si>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</si>
  <si>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</si>
  <si>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</si>
  <si>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</si>
  <si>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</si>
  <si>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</si>
  <si>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</si>
  <si>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</si>
  <si>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</si>
  <si>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</si>
  <si>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</si>
  <si>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</si>
  <si>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</si>
  <si>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</si>
  <si>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</si>
  <si>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</si>
  <si>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</si>
  <si>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</si>
  <si>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</si>
  <si>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</si>
  <si>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</si>
  <si>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</si>
  <si>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</si>
  <si>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</si>
  <si>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</si>
  <si>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</si>
  <si>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</si>
  <si>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</si>
  <si>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</si>
  <si>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</si>
  <si>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</si>
  <si>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</si>
  <si>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</si>
  <si>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</si>
  <si>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</si>
  <si>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</si>
  <si>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</si>
  <si>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</si>
  <si>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</si>
  <si>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</si>
  <si>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</si>
  <si>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</si>
  <si>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</si>
  <si>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</si>
  <si>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</si>
  <si>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</si>
  <si>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</si>
  <si>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</si>
  <si>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</si>
  <si>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</si>
  <si>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</si>
  <si>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</si>
  <si>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</si>
  <si>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</si>
  <si>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</si>
  <si>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</si>
  <si>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</si>
  <si>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</si>
  <si>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</si>
  <si>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</si>
  <si>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</si>
  <si>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</si>
  <si>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</si>
  <si>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</si>
  <si>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</si>
  <si>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</si>
  <si>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</si>
  <si>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</si>
  <si>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</si>
  <si>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</si>
  <si>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</si>
  <si>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</si>
  <si>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</si>
  <si>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</si>
  <si>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</si>
  <si>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</si>
  <si>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</si>
  <si>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</si>
  <si>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</si>
  <si>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</si>
  <si>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</si>
  <si>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</si>
  <si>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</si>
  <si>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</si>
  <si>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</si>
  <si>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</si>
  <si>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</si>
  <si>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</si>
  <si>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</si>
  <si>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</si>
  <si>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</si>
  <si>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</si>
  <si>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</si>
  <si>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</si>
  <si>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</si>
  <si>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</si>
  <si>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</si>
  <si>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</si>
  <si>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</si>
  <si>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</si>
  <si>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</si>
  <si>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</si>
  <si>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</si>
  <si>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</si>
  <si>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</si>
  <si>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</si>
  <si>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</si>
  <si>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</si>
  <si>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</si>
  <si>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</si>
  <si>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</si>
  <si>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</si>
  <si>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</si>
  <si>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</si>
  <si>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</si>
  <si>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</si>
  <si>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</si>
  <si>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</si>
  <si>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</si>
  <si>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</si>
  <si>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</si>
  <si>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</si>
  <si>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</si>
  <si>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</si>
  <si>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</si>
  <si>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</si>
  <si>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</si>
  <si>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</si>
  <si>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</si>
  <si>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</si>
  <si>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</si>
  <si>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</si>
  <si>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</si>
  <si>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</si>
  <si>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</si>
  <si>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</si>
  <si>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</si>
  <si>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</si>
  <si>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</si>
  <si>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</si>
  <si>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</si>
  <si>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</si>
  <si>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</si>
  <si>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</si>
  <si>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</si>
  <si>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</si>
  <si>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</si>
  <si>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</si>
  <si>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</si>
  <si>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</si>
  <si>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</si>
  <si>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</si>
  <si>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</si>
  <si>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</si>
  <si>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</si>
  <si>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</si>
  <si>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</si>
  <si>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</si>
  <si>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</si>
  <si>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</si>
  <si>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</si>
  <si>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</si>
  <si>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</si>
  <si>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</si>
  <si>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</si>
  <si>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</si>
  <si>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</si>
  <si>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</si>
  <si>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</si>
  <si>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</si>
  <si>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</si>
  <si>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</si>
  <si>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</si>
  <si>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</si>
  <si>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</si>
  <si>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</si>
  <si>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</si>
  <si>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</si>
  <si>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</si>
  <si>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</si>
  <si>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</si>
  <si>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</si>
  <si>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</si>
  <si>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</si>
  <si>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</si>
  <si>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</si>
  <si>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</si>
  <si>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</si>
  <si>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</si>
  <si>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</si>
  <si>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</si>
  <si>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</si>
  <si>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</si>
  <si>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</si>
  <si>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</si>
  <si>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</si>
  <si>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</si>
  <si>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</si>
  <si>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</si>
  <si>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</si>
  <si>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</si>
  <si>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</si>
  <si>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</si>
  <si>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</si>
  <si>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</si>
  <si>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</si>
  <si>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</si>
  <si>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</si>
  <si>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</si>
  <si>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</si>
  <si>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</si>
  <si>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</si>
  <si>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</si>
  <si>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</si>
  <si>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</si>
  <si>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</si>
  <si>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</si>
  <si>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</si>
  <si>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</si>
  <si>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</si>
  <si>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</si>
  <si>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</si>
  <si>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</si>
  <si>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</si>
  <si>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</si>
  <si>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</si>
  <si>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</si>
  <si>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</si>
  <si>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</si>
  <si>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</si>
  <si>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</si>
  <si>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</si>
  <si>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</si>
  <si>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</si>
  <si>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</si>
  <si>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</si>
  <si>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</si>
  <si>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</si>
  <si>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</si>
  <si>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</si>
  <si>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</si>
  <si>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</si>
  <si>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</si>
  <si>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</si>
  <si>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</si>
  <si>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</si>
  <si>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</si>
  <si>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</si>
  <si>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</si>
  <si>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</si>
  <si>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</si>
  <si>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</si>
  <si>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</si>
  <si>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</si>
  <si>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</si>
  <si>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</si>
  <si>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</si>
  <si>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</si>
  <si>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</si>
  <si>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</si>
  <si>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</si>
  <si>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</si>
  <si>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</si>
  <si>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</si>
  <si>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</si>
  <si>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</si>
  <si>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</si>
  <si>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</si>
  <si>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</si>
  <si>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</si>
  <si>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</si>
  <si>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</si>
  <si>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</si>
  <si>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</si>
  <si>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</si>
  <si>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</si>
  <si>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</si>
  <si>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</si>
  <si>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</si>
  <si>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</si>
  <si>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</si>
  <si>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</si>
  <si>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</si>
  <si>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</si>
  <si>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</si>
  <si>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</si>
  <si>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</si>
  <si>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</si>
  <si>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</si>
  <si>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</si>
  <si>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</si>
  <si>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</si>
  <si>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</si>
  <si>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</si>
  <si>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</si>
  <si>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</si>
  <si>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</si>
  <si>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</si>
  <si>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</si>
  <si>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</si>
  <si>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</si>
  <si>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</si>
  <si>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</si>
  <si>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</si>
  <si>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</si>
  <si>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</si>
  <si>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</si>
  <si>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</si>
  <si>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</si>
  <si>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</si>
  <si>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</si>
  <si>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</si>
  <si>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</si>
  <si>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</si>
  <si>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</si>
  <si>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</si>
  <si>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</si>
  <si>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</si>
  <si>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</si>
  <si>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</si>
  <si>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</si>
  <si>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</si>
  <si>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</si>
  <si>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</si>
  <si>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</si>
  <si>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</si>
  <si>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</si>
  <si>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</si>
  <si>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</si>
  <si>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</si>
  <si>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</si>
  <si>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</si>
  <si>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</si>
  <si>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</si>
  <si>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</si>
  <si>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</si>
  <si>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</si>
  <si>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</si>
  <si>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</si>
  <si>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</si>
  <si>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</si>
  <si>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</si>
  <si>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</si>
  <si>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</si>
  <si>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</si>
  <si>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</si>
  <si>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</si>
  <si>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</si>
  <si>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</si>
  <si>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</si>
  <si>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</si>
  <si>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</si>
  <si>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</si>
  <si>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</si>
  <si>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</si>
  <si>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</si>
  <si>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</si>
  <si>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</si>
  <si>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</si>
  <si>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</si>
  <si>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</si>
  <si>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</si>
  <si>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</si>
  <si>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</si>
  <si>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</si>
  <si>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</si>
  <si>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</si>
  <si>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</si>
  <si>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</si>
  <si>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</si>
  <si>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</si>
  <si>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</si>
  <si>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</si>
  <si>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</si>
  <si>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</si>
  <si>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</si>
  <si>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</si>
  <si>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</si>
  <si>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</si>
  <si>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</si>
  <si>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</si>
  <si>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</si>
  <si>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</si>
  <si>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</si>
  <si>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</si>
  <si>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</si>
  <si>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</si>
  <si>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</si>
  <si>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</si>
  <si>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</si>
  <si>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</si>
  <si>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</si>
  <si>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</si>
  <si>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</si>
  <si>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</si>
  <si>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</si>
  <si>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</si>
  <si>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</si>
  <si>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</si>
  <si>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</si>
  <si>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</si>
  <si>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</si>
  <si>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</si>
  <si>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</si>
  <si>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</si>
  <si>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</si>
  <si>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</si>
  <si>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</si>
  <si>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</si>
  <si>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</si>
  <si>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</si>
  <si>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</si>
  <si>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</si>
  <si>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</si>
  <si>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</si>
  <si>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</si>
  <si>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</si>
  <si>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</si>
  <si>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</si>
  <si>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</si>
  <si>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</si>
  <si>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</si>
  <si>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</si>
  <si>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</si>
  <si>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</si>
  <si>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</si>
  <si>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</si>
  <si>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</si>
  <si>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</si>
  <si>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</si>
  <si>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</si>
  <si>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</si>
  <si>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</si>
  <si>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</si>
  <si>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</si>
  <si>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</si>
  <si>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</si>
  <si>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</si>
  <si>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</si>
  <si>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</si>
  <si>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</si>
  <si>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</si>
  <si>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</si>
  <si>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</si>
  <si>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</si>
  <si>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</si>
  <si>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</si>
  <si>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</si>
  <si>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</si>
  <si>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</si>
  <si>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</si>
  <si>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</si>
  <si>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</si>
  <si>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</si>
  <si>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</si>
  <si>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</si>
  <si>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</si>
  <si>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</si>
  <si>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</si>
  <si>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</si>
  <si>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</si>
  <si>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</si>
  <si>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</si>
  <si>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</si>
  <si>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</si>
  <si>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</si>
  <si>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</si>
  <si>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</si>
  <si>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</si>
  <si>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</si>
  <si>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</si>
  <si>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</si>
  <si>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</si>
  <si>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</si>
  <si>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</si>
  <si>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</si>
  <si>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</si>
  <si>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</si>
  <si>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</si>
  <si>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</si>
  <si>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</si>
  <si>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</si>
  <si>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</si>
  <si>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</si>
  <si>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</si>
  <si>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</si>
  <si>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</si>
  <si>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</si>
  <si>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</si>
  <si>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</si>
  <si>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</si>
  <si>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</si>
  <si>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</si>
  <si>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</si>
  <si>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</si>
  <si>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</si>
  <si>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</si>
  <si>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</si>
  <si>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</si>
  <si>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</si>
  <si>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</si>
  <si>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</si>
  <si>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</si>
  <si>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</si>
  <si>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</si>
  <si>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</si>
  <si>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</si>
  <si>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</si>
  <si>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</si>
  <si>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</si>
  <si>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</si>
  <si>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</si>
  <si>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</si>
  <si>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</si>
  <si>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</si>
  <si>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</si>
  <si>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</si>
  <si>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</si>
  <si>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</si>
  <si>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</si>
  <si>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</si>
  <si>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</si>
  <si>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</si>
  <si>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</si>
  <si>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</si>
  <si>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</si>
  <si>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</si>
  <si>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</si>
  <si>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</si>
  <si>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</si>
  <si>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</si>
  <si>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</si>
  <si>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</si>
  <si>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</si>
  <si>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</si>
  <si>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</si>
  <si>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</si>
  <si>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</si>
  <si>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</si>
  <si>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</si>
  <si>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</si>
  <si>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</si>
  <si>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</si>
  <si>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</si>
  <si>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</si>
  <si>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</si>
  <si>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</si>
  <si>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</si>
  <si>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</si>
  <si>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</si>
  <si>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</si>
  <si>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</si>
  <si>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</si>
  <si>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</si>
  <si>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</si>
  <si>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</si>
  <si>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</si>
  <si>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</si>
  <si>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</si>
  <si>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</si>
  <si>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</si>
  <si>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</si>
  <si>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</si>
  <si>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</si>
  <si>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</si>
  <si>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</si>
  <si>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</si>
  <si>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</si>
  <si>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</si>
  <si>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</si>
  <si>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</si>
  <si>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</si>
  <si>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</si>
  <si>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</si>
  <si>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</si>
  <si>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</si>
  <si>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</si>
  <si>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</si>
  <si>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</si>
  <si>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</si>
  <si>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</si>
  <si>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</si>
  <si>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</si>
  <si>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</si>
  <si>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</si>
  <si>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</si>
  <si>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</si>
  <si>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</si>
  <si>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</si>
  <si>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</si>
  <si>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</si>
  <si>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</si>
  <si>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</si>
  <si>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</si>
  <si>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</si>
  <si>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</si>
  <si>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</si>
  <si>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</si>
  <si>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</si>
  <si>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</si>
  <si>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</si>
  <si>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</si>
  <si>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</si>
  <si>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</si>
  <si>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</si>
  <si>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</si>
  <si>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</si>
  <si>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</si>
  <si>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</si>
  <si>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</si>
  <si>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</si>
  <si>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</si>
  <si>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</si>
  <si>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</si>
  <si>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</si>
  <si>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</si>
  <si>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</si>
  <si>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</si>
  <si>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</si>
  <si>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</si>
  <si>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</si>
  <si>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</si>
  <si>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</si>
  <si>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</si>
  <si>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</si>
  <si>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</si>
  <si>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</si>
  <si>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</si>
  <si>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</si>
  <si>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</si>
  <si>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</si>
  <si>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</si>
  <si>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</si>
  <si>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</si>
  <si>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</si>
  <si>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</si>
  <si>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</si>
  <si>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</si>
  <si>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</si>
  <si>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</si>
  <si>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</si>
  <si>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</si>
  <si>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</si>
  <si>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</si>
  <si>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</si>
  <si>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</si>
  <si>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</si>
  <si>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</si>
  <si>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</si>
  <si>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</si>
  <si>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</si>
  <si>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</si>
  <si>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</si>
  <si>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</si>
  <si>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</si>
  <si>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</si>
  <si>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</si>
  <si>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</si>
  <si>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</si>
  <si>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</si>
  <si>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</si>
  <si>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</si>
  <si>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</si>
  <si>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</si>
  <si>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</si>
  <si>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</si>
  <si>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</si>
  <si>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</si>
  <si>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</si>
  <si>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</si>
  <si>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</si>
  <si>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</si>
  <si>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</si>
  <si>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</si>
  <si>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</si>
  <si>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</si>
  <si>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</si>
  <si>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</si>
  <si>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</si>
  <si>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</si>
  <si>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</si>
  <si>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</si>
  <si>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</si>
  <si>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</si>
  <si>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</si>
  <si>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</si>
  <si>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</si>
  <si>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</si>
  <si>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</si>
  <si>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</si>
  <si>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</si>
  <si>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</si>
  <si>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</si>
  <si>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</si>
  <si>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</si>
  <si>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</si>
  <si>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</si>
  <si>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</si>
  <si>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</si>
  <si>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</si>
  <si>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</si>
  <si>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</si>
  <si>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</si>
  <si>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</si>
  <si>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</si>
  <si>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</si>
  <si>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</si>
  <si>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</si>
  <si>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</si>
  <si>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</si>
  <si>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</si>
  <si>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</si>
  <si>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</si>
  <si>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</si>
  <si>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</si>
  <si>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</si>
  <si>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</si>
  <si>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</si>
  <si>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</si>
  <si>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</si>
  <si>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</si>
  <si>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</si>
  <si>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</si>
  <si>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</si>
  <si>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</si>
  <si>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</si>
  <si>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</si>
  <si>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</si>
  <si>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</si>
  <si>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</si>
  <si>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</si>
  <si>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</si>
  <si>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</si>
  <si>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</si>
  <si>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</si>
  <si>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</si>
  <si>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</si>
  <si>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</si>
  <si>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</si>
  <si>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</si>
  <si>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</si>
  <si>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</si>
  <si>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</si>
  <si>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</si>
  <si>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</si>
  <si>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</si>
  <si>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</si>
  <si>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</si>
  <si>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</si>
  <si>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</si>
  <si>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</si>
  <si>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</si>
  <si>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</si>
  <si>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</si>
  <si>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</si>
  <si>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</si>
  <si>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</si>
  <si>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</si>
  <si>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</si>
  <si>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</si>
  <si>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</si>
  <si>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</si>
  <si>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</si>
  <si>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</si>
  <si>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</si>
  <si>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</si>
  <si>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</si>
  <si>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</si>
  <si>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</si>
  <si>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</si>
  <si>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</si>
  <si>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</si>
  <si>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</si>
  <si>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</si>
  <si>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</si>
  <si>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</si>
  <si>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</si>
  <si>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</si>
  <si>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</si>
  <si>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</si>
  <si>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</si>
  <si>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</si>
  <si>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</si>
  <si>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</si>
  <si>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</si>
  <si>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</si>
  <si>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</si>
  <si>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</si>
  <si>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</si>
  <si>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</si>
  <si>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</si>
  <si>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</si>
  <si>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</si>
  <si>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</si>
  <si>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</si>
  <si>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</si>
  <si>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</si>
  <si>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</si>
  <si>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</si>
  <si>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</si>
  <si>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</si>
  <si>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</si>
  <si>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</si>
  <si>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</si>
  <si>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</si>
  <si>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</si>
  <si>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</si>
  <si>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</si>
  <si>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</si>
  <si>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</si>
  <si>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</si>
  <si>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</si>
  <si>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</si>
  <si>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</si>
  <si>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</si>
  <si>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</si>
  <si>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</si>
  <si>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</si>
  <si>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</si>
  <si>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</si>
  <si>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</si>
  <si>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</si>
  <si>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</si>
  <si>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</si>
  <si>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</si>
  <si>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</si>
  <si>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</si>
  <si>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</si>
  <si>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</si>
  <si>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</si>
  <si>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</si>
  <si>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</si>
  <si>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</si>
  <si>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</si>
  <si>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</si>
  <si>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</si>
  <si>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</si>
  <si>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</si>
  <si>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</si>
  <si>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</si>
  <si>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</si>
  <si>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</si>
  <si>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</si>
  <si>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</si>
  <si>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</si>
  <si>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</si>
  <si>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</si>
  <si>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</si>
  <si>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</si>
  <si>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</si>
  <si>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</si>
  <si>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</si>
  <si>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</si>
  <si>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</si>
  <si>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</si>
  <si>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</si>
  <si>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</si>
  <si>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</si>
  <si>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</si>
  <si>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</si>
  <si>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</si>
  <si>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</si>
  <si>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</si>
  <si>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</si>
  <si>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</si>
  <si>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</si>
  <si>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</si>
  <si>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</si>
  <si>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</si>
  <si>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</si>
  <si>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</si>
  <si>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</si>
  <si>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</si>
  <si>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</si>
  <si>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</si>
  <si>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</si>
  <si>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</si>
  <si>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</si>
  <si>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</si>
  <si>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</si>
  <si>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</si>
  <si>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</si>
  <si>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</si>
  <si>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</si>
  <si>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</si>
  <si>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</si>
  <si>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</si>
  <si>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</si>
  <si>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</si>
  <si>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</si>
  <si>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</si>
  <si>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</si>
  <si>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</si>
  <si>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</si>
  <si>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</si>
  <si>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</si>
  <si>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</si>
  <si>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</si>
  <si>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</si>
  <si>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</si>
  <si>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</si>
  <si>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</si>
  <si>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</si>
  <si>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</si>
  <si>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</si>
  <si>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</si>
  <si>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</si>
  <si>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</si>
  <si>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</si>
  <si>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</si>
  <si>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</si>
  <si>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</si>
  <si>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</si>
  <si>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</si>
  <si>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</si>
  <si>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</si>
  <si>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</si>
  <si>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</si>
  <si>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</si>
  <si>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</si>
  <si>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</si>
  <si>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</si>
  <si>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</si>
  <si>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</si>
  <si>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</si>
  <si>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</si>
  <si>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</si>
  <si>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</si>
  <si>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</si>
  <si>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</si>
  <si>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</si>
  <si>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</si>
  <si>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</si>
  <si>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</si>
  <si>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</si>
  <si>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</si>
  <si>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</si>
  <si>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</si>
  <si>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</si>
  <si>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</si>
  <si>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</si>
  <si>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</si>
  <si>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</si>
  <si>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</si>
  <si>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</si>
  <si>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</si>
  <si>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</si>
  <si>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</si>
  <si>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</si>
  <si>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</si>
  <si>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</si>
  <si>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</si>
  <si>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</si>
  <si>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</si>
  <si>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</si>
  <si>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</si>
  <si>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</si>
  <si>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</si>
  <si>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</si>
  <si>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</si>
  <si>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</si>
  <si>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</si>
  <si>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</si>
  <si>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</si>
  <si>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</si>
  <si>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</si>
  <si>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</si>
  <si>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</si>
  <si>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</si>
  <si>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</si>
  <si>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</si>
  <si>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</si>
  <si>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</si>
  <si>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</si>
  <si>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</si>
  <si>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</si>
  <si>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</si>
  <si>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</si>
  <si>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</si>
  <si>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</si>
  <si>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</si>
  <si>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</si>
  <si>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</si>
  <si>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</si>
  <si>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</si>
  <si>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</si>
  <si>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</si>
  <si>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</si>
  <si>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</si>
  <si>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</si>
  <si>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</si>
  <si>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</si>
  <si>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</si>
  <si>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</si>
  <si>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</si>
  <si>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</si>
  <si>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</si>
  <si>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</si>
  <si>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</si>
  <si>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</si>
  <si>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</si>
  <si>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</si>
  <si>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</si>
  <si>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</si>
  <si>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</si>
  <si>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</si>
  <si>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</si>
  <si>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</si>
  <si>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</si>
  <si>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</si>
  <si>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</si>
  <si>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</si>
  <si>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</si>
  <si>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</si>
  <si>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</si>
  <si>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</si>
  <si>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</si>
  <si>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</si>
  <si>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</si>
  <si>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</si>
  <si>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</si>
  <si>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</si>
  <si>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</si>
  <si>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</si>
  <si>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</si>
  <si>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</si>
  <si>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</si>
  <si>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</si>
  <si>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</si>
  <si>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</si>
  <si>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</si>
  <si>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</si>
  <si>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</si>
  <si>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</si>
  <si>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</si>
  <si>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</si>
  <si>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</si>
  <si>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</si>
  <si>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</si>
  <si>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</si>
  <si>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</si>
  <si>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</si>
  <si>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</si>
  <si>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</si>
  <si>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</si>
  <si>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</si>
  <si>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</si>
  <si>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</si>
  <si>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</si>
  <si>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</si>
  <si>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</si>
  <si>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</si>
  <si>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</si>
  <si>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</si>
  <si>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</si>
  <si>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</si>
  <si>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</si>
  <si>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</si>
  <si>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</si>
  <si>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</si>
  <si>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</si>
  <si>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</si>
  <si>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</si>
  <si>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</si>
  <si>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</si>
  <si>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</si>
  <si>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</si>
  <si>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</si>
  <si>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</si>
  <si>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</si>
  <si>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</si>
  <si>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</si>
  <si>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</si>
  <si>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</si>
  <si>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</si>
  <si>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</si>
  <si>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</si>
  <si>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</si>
  <si>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</si>
  <si>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</si>
  <si>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</si>
  <si>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</si>
  <si>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</si>
  <si>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</si>
  <si>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</si>
  <si>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</si>
  <si>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</si>
  <si>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</si>
  <si>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</si>
  <si>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</si>
  <si>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</si>
  <si>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</si>
  <si>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</si>
  <si>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</si>
  <si>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</si>
  <si>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</si>
  <si>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</si>
  <si>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</si>
  <si>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</si>
  <si>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</si>
  <si>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</si>
  <si>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</si>
  <si>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</si>
  <si>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</si>
  <si>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</si>
  <si>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</si>
  <si>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</si>
  <si>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</si>
  <si>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</si>
  <si>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</si>
  <si>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</si>
  <si>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</si>
  <si>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</si>
  <si>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</si>
  <si>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</si>
  <si>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</si>
  <si>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</si>
  <si>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</si>
  <si>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</si>
  <si>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</si>
  <si>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</si>
  <si>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</si>
  <si>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</si>
  <si>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</si>
  <si>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</si>
  <si>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</si>
  <si>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</si>
  <si>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</si>
  <si>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</si>
  <si>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</si>
  <si>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</si>
  <si>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</si>
  <si>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</si>
  <si>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</si>
  <si>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</si>
  <si>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</si>
  <si>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</si>
  <si>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</si>
  <si>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</si>
  <si>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</si>
  <si>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</si>
  <si>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</si>
  <si>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</si>
  <si>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</si>
  <si>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</si>
  <si>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</si>
  <si>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</si>
  <si>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</si>
  <si>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</si>
  <si>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</si>
  <si>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</si>
  <si>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</si>
  <si>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</si>
  <si>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</si>
  <si>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</si>
  <si>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</si>
  <si>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</si>
  <si>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</si>
  <si>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</si>
  <si>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</si>
  <si>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</si>
  <si>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</si>
  <si>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</si>
  <si>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</si>
  <si>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</si>
  <si>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</si>
  <si>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</si>
  <si>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</si>
  <si>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</si>
  <si>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</si>
  <si>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</si>
  <si>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</si>
  <si>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</si>
  <si>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</si>
  <si>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</si>
  <si>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</si>
  <si>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</si>
  <si>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</si>
  <si>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</si>
  <si>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</si>
  <si>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</si>
  <si>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</si>
  <si>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</si>
  <si>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</si>
  <si>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</si>
  <si>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</si>
  <si>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</si>
  <si>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</si>
  <si>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</si>
  <si>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</si>
  <si>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</si>
  <si>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</si>
  <si>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</si>
  <si>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</si>
  <si>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</si>
  <si>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</si>
  <si>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</si>
  <si>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</si>
  <si>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</si>
  <si>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</si>
  <si>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</si>
  <si>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</si>
  <si>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</si>
  <si>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</si>
  <si>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</si>
  <si>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</si>
  <si>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</si>
  <si>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</si>
  <si>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</si>
  <si>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</si>
  <si>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</si>
  <si>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</si>
  <si>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</si>
  <si>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</si>
  <si>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</si>
  <si>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</si>
  <si>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</si>
  <si>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</si>
  <si>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</si>
  <si>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</si>
  <si>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</si>
  <si>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</si>
  <si>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</si>
  <si>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</si>
  <si>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</si>
  <si>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</si>
  <si>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</si>
  <si>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</si>
  <si>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</si>
  <si>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</si>
  <si>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</si>
  <si>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</si>
  <si>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</si>
  <si>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</si>
  <si>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</si>
  <si>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</si>
  <si>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</si>
  <si>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</si>
  <si>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</si>
  <si>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</si>
  <si>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</si>
  <si>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</si>
  <si>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</si>
  <si>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</si>
  <si>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</si>
  <si>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</si>
  <si>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</si>
  <si>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</si>
  <si>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</si>
  <si>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</si>
  <si>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</si>
  <si>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</si>
  <si>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</si>
  <si>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</si>
  <si>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</si>
  <si>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</si>
  <si>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</si>
  <si>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</si>
  <si>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</si>
  <si>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</si>
  <si>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</si>
  <si>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</si>
  <si>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</si>
  <si>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</si>
  <si>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</si>
  <si>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</si>
  <si>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</si>
  <si>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</si>
  <si>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</si>
  <si>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</si>
  <si>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</si>
  <si>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</si>
  <si>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</si>
  <si>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</si>
  <si>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</si>
  <si>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</si>
  <si>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</si>
  <si>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</si>
  <si>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</si>
  <si>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</si>
  <si>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</si>
  <si>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</si>
  <si>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</si>
  <si>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</si>
  <si>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</si>
  <si>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</si>
  <si>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</si>
  <si>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</si>
  <si>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</si>
  <si>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</si>
  <si>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</si>
  <si>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</si>
  <si>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</si>
  <si>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</si>
  <si>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</si>
  <si>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</si>
  <si>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</si>
  <si>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</si>
  <si>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</si>
  <si>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</si>
  <si>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</si>
  <si>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</si>
  <si>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</si>
  <si>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</si>
  <si>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</si>
  <si>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</si>
  <si>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</si>
  <si>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</si>
  <si>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</si>
  <si>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</si>
  <si>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</si>
  <si>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</si>
  <si>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</si>
  <si>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</si>
  <si>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</si>
  <si>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</si>
  <si>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</si>
  <si>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</si>
  <si>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</si>
  <si>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</si>
  <si>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</si>
  <si>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</si>
  <si>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</si>
  <si>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</si>
  <si>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</si>
  <si>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</si>
  <si>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</si>
  <si>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</si>
  <si>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</si>
  <si>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</si>
  <si>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</si>
  <si>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</si>
  <si>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</si>
  <si>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</si>
  <si>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</si>
  <si>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</si>
  <si>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</si>
  <si>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</si>
  <si>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</si>
  <si>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</si>
  <si>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</si>
  <si>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</si>
  <si>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</si>
  <si>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</si>
  <si>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</si>
  <si>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</si>
  <si>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</si>
  <si>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</si>
  <si>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</si>
  <si>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</si>
  <si>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</si>
  <si>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</si>
  <si>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</si>
  <si>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</si>
  <si>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</si>
  <si>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</si>
  <si>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</si>
  <si>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</si>
  <si>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</si>
  <si>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</si>
  <si>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</si>
  <si>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</si>
  <si>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</si>
  <si>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</si>
  <si>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</si>
  <si>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</si>
  <si>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</si>
  <si>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</si>
  <si>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</si>
  <si>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</si>
  <si>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</si>
  <si>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</si>
  <si>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</si>
  <si>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</si>
  <si>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</si>
  <si>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</si>
  <si>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</si>
  <si>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</si>
  <si>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</si>
  <si>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</si>
  <si>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</si>
  <si>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</si>
  <si>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</si>
  <si>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</si>
  <si>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</si>
  <si>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</si>
  <si>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</si>
  <si>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</si>
  <si>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</si>
  <si>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</si>
  <si>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</si>
  <si>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</si>
  <si>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</si>
  <si>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</si>
  <si>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</si>
  <si>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</si>
  <si>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</si>
  <si>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</si>
  <si>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</si>
  <si>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</si>
  <si>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</si>
  <si>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</si>
  <si>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</si>
  <si>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</si>
  <si>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</si>
  <si>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</si>
  <si>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</si>
  <si>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</si>
  <si>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</si>
  <si>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</si>
  <si>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</si>
  <si>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</si>
  <si>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</si>
  <si>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</si>
  <si>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</si>
  <si>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</si>
  <si>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</si>
  <si>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</si>
  <si>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</si>
  <si>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</si>
  <si>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</si>
  <si>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</si>
  <si>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</si>
  <si>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</si>
  <si>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</si>
  <si>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</si>
  <si>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</si>
  <si>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</si>
  <si>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</si>
  <si>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</si>
  <si>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</si>
  <si>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</si>
  <si>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</si>
  <si>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</si>
  <si>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</si>
  <si>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</si>
  <si>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</si>
  <si>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</si>
  <si>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</si>
  <si>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</si>
  <si>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</si>
  <si>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</si>
  <si>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</si>
  <si>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</si>
  <si>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</si>
  <si>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</si>
  <si>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</si>
  <si>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</si>
  <si>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</si>
  <si>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</si>
  <si>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</si>
  <si>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</si>
  <si>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</si>
  <si>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</si>
  <si>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</si>
  <si>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</si>
  <si>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</si>
  <si>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</si>
  <si>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</si>
  <si>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</si>
  <si>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</si>
  <si>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</si>
  <si>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</si>
  <si>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</si>
  <si>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</si>
  <si>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</si>
  <si>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</si>
  <si>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</si>
  <si>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</si>
  <si>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</si>
  <si>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</si>
  <si>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</si>
  <si>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</si>
  <si>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</si>
  <si>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</si>
  <si>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</si>
  <si>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</si>
  <si>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</si>
  <si>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</si>
  <si>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</si>
  <si>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</si>
  <si>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</si>
  <si>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</si>
  <si>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</si>
  <si>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</si>
  <si>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</si>
  <si>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</si>
  <si>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</si>
  <si>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</si>
  <si>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</si>
  <si>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</si>
  <si>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</si>
  <si>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</si>
  <si>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</si>
  <si>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</si>
  <si>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</si>
  <si>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</si>
  <si>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</si>
  <si>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</si>
  <si>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</si>
  <si>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</si>
  <si>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</si>
  <si>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</si>
  <si>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</si>
  <si>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</si>
  <si>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</si>
  <si>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</si>
  <si>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</si>
  <si>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</si>
  <si>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</si>
  <si>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</si>
  <si>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</si>
  <si>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</si>
  <si>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</si>
  <si>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</si>
  <si>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</si>
  <si>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</si>
  <si>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</si>
  <si>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</si>
  <si>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</si>
  <si>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</si>
  <si>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</si>
  <si>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</si>
  <si>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</si>
  <si>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</si>
  <si>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</si>
  <si>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</si>
  <si>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</si>
  <si>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</si>
  <si>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</si>
  <si>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</si>
  <si>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</si>
  <si>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</si>
  <si>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</si>
  <si>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</si>
  <si>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</si>
  <si>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</si>
  <si>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</si>
  <si>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</si>
  <si>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</si>
  <si>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</si>
  <si>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</si>
  <si>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</si>
  <si>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</si>
  <si>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</si>
  <si>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</si>
  <si>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</si>
  <si>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</si>
  <si>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</si>
  <si>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</si>
  <si>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</si>
  <si>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</si>
  <si>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</si>
  <si>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</si>
  <si>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</si>
  <si>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</si>
  <si>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</si>
  <si>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</si>
  <si>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</si>
  <si>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</si>
  <si>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</si>
  <si>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</si>
  <si>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</si>
  <si>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</si>
  <si>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</si>
  <si>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</si>
  <si>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</si>
  <si>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</si>
  <si>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</si>
  <si>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</si>
  <si>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</si>
  <si>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</si>
  <si>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</si>
  <si>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</si>
  <si>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</si>
  <si>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</si>
  <si>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</si>
  <si>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</si>
  <si>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</si>
  <si>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</si>
  <si>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</si>
  <si>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</si>
  <si>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</si>
  <si>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</si>
  <si>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</si>
  <si>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</si>
  <si>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</si>
  <si>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</si>
  <si>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</si>
  <si>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</si>
  <si>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</si>
  <si>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</si>
  <si>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</si>
  <si>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</si>
  <si>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</si>
  <si>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</si>
  <si>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</si>
  <si>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</si>
  <si>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</si>
  <si>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</si>
  <si>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</si>
  <si>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</si>
  <si>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</si>
  <si>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</si>
  <si>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</si>
  <si>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</si>
  <si>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</si>
  <si>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</si>
  <si>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</si>
  <si>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</si>
  <si>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</si>
  <si>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</si>
  <si>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</si>
  <si>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</si>
  <si>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</si>
  <si>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</si>
  <si>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</si>
  <si>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</si>
  <si>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</si>
  <si>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</si>
  <si>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</si>
  <si>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</si>
  <si>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</si>
  <si>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</si>
  <si>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</si>
  <si>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</si>
  <si>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</si>
  <si>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</si>
  <si>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</si>
  <si>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</si>
  <si>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</si>
  <si>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</si>
  <si>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</si>
  <si>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</si>
  <si>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</si>
  <si>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</si>
  <si>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</si>
  <si>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</si>
  <si>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</si>
  <si>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</si>
  <si>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</si>
  <si>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</si>
  <si>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</si>
  <si>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</si>
  <si>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</si>
  <si>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</si>
  <si>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</si>
  <si>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</si>
  <si>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</si>
  <si>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</si>
  <si>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</si>
  <si>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</si>
  <si>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</si>
  <si>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</si>
  <si>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</si>
  <si>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</si>
  <si>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</si>
  <si>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</si>
  <si>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</si>
  <si>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</si>
  <si>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</si>
  <si>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</si>
  <si>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</si>
  <si>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</si>
  <si>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</si>
  <si>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</si>
  <si>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</si>
  <si>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</si>
  <si>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</si>
  <si>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</si>
  <si>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</si>
  <si>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</si>
  <si>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</si>
  <si>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</si>
  <si>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</si>
  <si>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</si>
  <si>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</si>
  <si>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</si>
  <si>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</si>
  <si>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</si>
  <si>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</si>
  <si>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</si>
  <si>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</si>
  <si>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</si>
  <si>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</si>
  <si>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</si>
  <si>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</si>
  <si>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</si>
  <si>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</si>
  <si>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</si>
  <si>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</si>
  <si>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</si>
  <si>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</si>
  <si>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</si>
  <si>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</si>
  <si>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</si>
  <si>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</si>
  <si>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</si>
  <si>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</si>
  <si>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</si>
  <si>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</si>
  <si>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</si>
  <si>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</si>
  <si>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</si>
  <si>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</si>
  <si>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</si>
  <si>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</si>
  <si>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</si>
  <si>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</si>
  <si>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</si>
  <si>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</si>
  <si>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</si>
  <si>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</si>
  <si>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</si>
  <si>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</si>
  <si>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</si>
  <si>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</si>
  <si>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</si>
  <si>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</si>
  <si>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</si>
  <si>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</si>
  <si>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</si>
  <si>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</si>
  <si>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</si>
  <si>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</si>
  <si>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</si>
  <si>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</si>
  <si>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</si>
  <si>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</si>
  <si>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</si>
  <si>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</si>
  <si>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</si>
  <si>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</si>
  <si>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</si>
  <si>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</si>
  <si>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</si>
  <si>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</si>
  <si>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</si>
  <si>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</si>
  <si>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</si>
  <si>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</si>
  <si>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</si>
  <si>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</si>
  <si>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</si>
  <si>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</si>
  <si>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</si>
  <si>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</si>
  <si>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</si>
  <si>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</si>
  <si>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</si>
  <si>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</si>
  <si>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</si>
  <si>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</si>
  <si>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</si>
  <si>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</si>
  <si>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</si>
  <si>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</si>
  <si>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</si>
  <si>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</si>
  <si>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</si>
  <si>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</si>
  <si>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</si>
  <si>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</si>
  <si>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</si>
  <si>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</si>
  <si>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</si>
  <si>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</si>
  <si>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</si>
  <si>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</si>
  <si>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</si>
  <si>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</si>
  <si>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</si>
  <si>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</si>
  <si>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</si>
  <si>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</si>
  <si>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</si>
  <si>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</si>
  <si>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</si>
  <si>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</si>
  <si>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</si>
  <si>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</si>
  <si>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</si>
  <si>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</si>
  <si>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</si>
  <si>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</si>
  <si>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</si>
  <si>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</si>
  <si>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</si>
  <si>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</si>
  <si>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</si>
  <si>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</si>
  <si>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</si>
  <si>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</si>
  <si>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</si>
  <si>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</si>
  <si>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</si>
  <si>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</si>
  <si>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</si>
  <si>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</si>
  <si>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</si>
  <si>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</si>
  <si>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</si>
  <si>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</si>
  <si>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</si>
  <si>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</si>
  <si>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</si>
  <si>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</si>
  <si>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</si>
  <si>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</si>
  <si>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</si>
  <si>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</si>
  <si>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</si>
  <si>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</si>
  <si>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</si>
  <si>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</si>
  <si>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</si>
  <si>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</si>
  <si>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</si>
  <si>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</si>
  <si>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</si>
  <si>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</si>
  <si>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</si>
  <si>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</si>
  <si>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</si>
  <si>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</si>
  <si>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</si>
  <si>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</si>
  <si>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</si>
  <si>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</si>
  <si>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</si>
  <si>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</si>
  <si>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</si>
  <si>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</si>
  <si>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</si>
  <si>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</si>
  <si>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</si>
  <si>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</si>
  <si>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</si>
  <si>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</si>
  <si>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</si>
  <si>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</si>
  <si>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</si>
  <si>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</si>
  <si>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</si>
  <si>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</si>
  <si>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</si>
  <si>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</si>
  <si>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</si>
  <si>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</si>
  <si>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</si>
  <si>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</si>
  <si>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</si>
  <si>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</si>
  <si>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</si>
  <si>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</si>
  <si>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</si>
  <si>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</si>
  <si>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</si>
  <si>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</si>
  <si>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</si>
  <si>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</si>
  <si>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</si>
  <si>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</si>
  <si>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</si>
  <si>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</si>
  <si>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</si>
  <si>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</si>
  <si>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</si>
  <si>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</si>
  <si>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</si>
  <si>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</si>
  <si>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</si>
  <si>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</si>
  <si>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</si>
  <si>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</si>
  <si>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</si>
  <si>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</si>
  <si>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</si>
  <si>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</si>
  <si>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</si>
  <si>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</si>
  <si>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</si>
  <si>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</si>
  <si>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</si>
  <si>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</si>
  <si>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</si>
  <si>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</si>
  <si>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</si>
  <si>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</si>
  <si>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</si>
  <si>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</si>
  <si>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</si>
  <si>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</si>
  <si>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</si>
  <si>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</si>
  <si>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</si>
  <si>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</si>
  <si>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</si>
  <si>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</si>
  <si>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</si>
  <si>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</si>
  <si>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</si>
  <si>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</si>
  <si>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</si>
  <si>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</si>
  <si>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</si>
  <si>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</si>
  <si>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</si>
  <si>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</si>
  <si>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</si>
  <si>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</si>
  <si>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</si>
  <si>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</si>
  <si>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</si>
  <si>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</si>
  <si>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</si>
  <si>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</si>
  <si>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</si>
  <si>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</si>
  <si>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</si>
  <si>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</si>
  <si>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</si>
  <si>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</si>
  <si>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</si>
  <si>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</si>
  <si>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</si>
  <si>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</si>
  <si>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</si>
  <si>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</si>
  <si>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</si>
  <si>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</si>
  <si>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</si>
  <si>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</si>
  <si>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</si>
  <si>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</si>
  <si>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</si>
  <si>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</si>
  <si>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</si>
  <si>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</si>
  <si>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</si>
  <si>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</si>
  <si>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</si>
  <si>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</si>
  <si>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</si>
  <si>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</si>
  <si>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</si>
  <si>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</si>
  <si>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</si>
  <si>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</si>
  <si>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</si>
  <si>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</si>
  <si>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</si>
  <si>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</si>
  <si>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</si>
  <si>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</si>
  <si>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</si>
  <si>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</si>
  <si>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</si>
  <si>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</si>
  <si>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</si>
  <si>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</si>
  <si>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</si>
  <si>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</si>
  <si>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</si>
  <si>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</si>
  <si>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</si>
  <si>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</si>
  <si>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</si>
  <si>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</si>
  <si>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</si>
  <si>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</si>
  <si>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</si>
  <si>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</si>
  <si>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</si>
  <si>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</si>
  <si>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</si>
  <si>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</si>
  <si>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</si>
  <si>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</si>
  <si>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</si>
  <si>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</si>
  <si>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</si>
  <si>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</si>
  <si>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</si>
  <si>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</si>
  <si>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</si>
  <si>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</si>
  <si>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</si>
  <si>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</si>
  <si>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</si>
  <si>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</si>
  <si>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</si>
  <si>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</si>
  <si>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</si>
  <si>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</si>
  <si>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</si>
  <si>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</si>
  <si>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</si>
  <si>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</si>
  <si>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</si>
  <si>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</si>
  <si>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</si>
  <si>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</si>
  <si>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</si>
  <si>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</si>
  <si>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</si>
  <si>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</si>
  <si>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</si>
  <si>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</si>
  <si>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</si>
  <si>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</si>
  <si>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</si>
  <si>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</si>
  <si>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</si>
  <si>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</si>
  <si>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</si>
  <si>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</si>
  <si>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</si>
  <si>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</si>
  <si>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</si>
  <si>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</si>
  <si>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</si>
  <si>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</si>
  <si>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</si>
  <si>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</si>
  <si>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</si>
  <si>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</si>
  <si>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</si>
  <si>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</si>
  <si>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</si>
  <si>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</si>
  <si>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</si>
  <si>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</si>
  <si>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</si>
  <si>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</si>
  <si>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</si>
  <si>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</si>
  <si>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</si>
  <si>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</si>
  <si>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</si>
  <si>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</si>
  <si>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</si>
  <si>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</si>
  <si>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</si>
  <si>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</si>
  <si>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</si>
  <si>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</si>
  <si>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</si>
  <si>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</si>
  <si>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</si>
  <si>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</si>
  <si>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</si>
  <si>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</si>
  <si>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</si>
  <si>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</si>
  <si>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</si>
  <si>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</si>
  <si>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</si>
  <si>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</si>
  <si>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</si>
  <si>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</si>
  <si>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</si>
  <si>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</si>
  <si>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</si>
  <si>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</si>
  <si>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</si>
  <si>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</si>
  <si>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</si>
  <si>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</si>
  <si>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</si>
  <si>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</si>
  <si>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</si>
  <si>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</si>
  <si>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</si>
  <si>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</si>
  <si>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</si>
  <si>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</si>
  <si>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</si>
  <si>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</si>
  <si>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</si>
  <si>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</si>
  <si>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</si>
  <si>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</si>
  <si>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</si>
  <si>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</si>
  <si>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</si>
  <si>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</si>
  <si>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</si>
  <si>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</si>
  <si>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</si>
  <si>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</si>
  <si>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</si>
  <si>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</si>
  <si>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</si>
  <si>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</si>
  <si>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</si>
  <si>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</si>
  <si>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</si>
  <si>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</si>
  <si>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</si>
  <si>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</si>
  <si>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</si>
  <si>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</si>
  <si>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</si>
  <si>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</si>
  <si>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</si>
  <si>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</si>
  <si>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</si>
  <si>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</si>
  <si>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</si>
  <si>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</si>
  <si>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</si>
  <si>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</si>
  <si>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</si>
  <si>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</si>
  <si>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</si>
  <si>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</si>
  <si>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</si>
  <si>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</si>
  <si>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</si>
  <si>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</si>
  <si>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</si>
  <si>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</si>
  <si>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</si>
  <si>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</si>
  <si>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</si>
  <si>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</si>
  <si>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</si>
  <si>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</si>
  <si>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</si>
  <si>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</si>
  <si>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</si>
  <si>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</si>
  <si>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</si>
  <si>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</si>
  <si>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</si>
  <si>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</si>
  <si>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</si>
  <si>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</si>
  <si>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</si>
  <si>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</si>
  <si>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</si>
  <si>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</si>
  <si>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</si>
  <si>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</si>
  <si>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</si>
  <si>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</si>
  <si>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</si>
  <si>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</si>
  <si>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</si>
  <si>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</si>
  <si>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</si>
  <si>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</si>
  <si>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</si>
  <si>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</si>
  <si>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</si>
  <si>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</si>
  <si>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</si>
  <si>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</si>
  <si>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</si>
  <si>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</si>
  <si>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</si>
  <si>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</si>
  <si>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</si>
  <si>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</si>
  <si>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</si>
  <si>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</si>
  <si>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</si>
  <si>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</si>
  <si>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</si>
  <si>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</si>
  <si>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</si>
  <si>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</si>
  <si>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</si>
  <si>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</si>
  <si>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</si>
  <si>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</si>
  <si>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</si>
  <si>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</si>
  <si>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</si>
  <si>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</si>
  <si>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</si>
  <si>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</si>
  <si>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</si>
  <si>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</si>
  <si>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</si>
  <si>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</si>
  <si>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</si>
  <si>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</si>
  <si>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</si>
  <si>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</si>
  <si>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</si>
  <si>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</si>
  <si>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</si>
  <si>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</si>
  <si>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</si>
  <si>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</si>
  <si>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</si>
  <si>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</si>
  <si>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</si>
  <si>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</si>
  <si>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</si>
  <si>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</si>
  <si>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</si>
  <si>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</si>
  <si>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</si>
  <si>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</si>
  <si>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</si>
  <si>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</si>
  <si>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</si>
  <si>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</si>
  <si>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</si>
  <si>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</si>
  <si>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</si>
  <si>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</si>
  <si>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</si>
  <si>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</si>
  <si>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</si>
  <si>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</si>
  <si>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</si>
  <si>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</si>
  <si>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</si>
  <si>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</si>
  <si>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</si>
  <si>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</si>
  <si>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</si>
  <si>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</si>
  <si>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</si>
  <si>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</si>
  <si>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</si>
  <si>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</si>
  <si>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</si>
  <si>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</si>
  <si>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</si>
  <si>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</si>
  <si>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</si>
  <si>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</si>
  <si>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</si>
  <si>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</si>
  <si>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</si>
  <si>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</si>
  <si>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</si>
  <si>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</si>
  <si>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</si>
  <si>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</si>
  <si>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</si>
  <si>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</si>
  <si>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</si>
  <si>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</si>
  <si>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</si>
  <si>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</si>
  <si>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</si>
  <si>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</si>
  <si>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</si>
  <si>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</si>
  <si>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</si>
  <si>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</si>
  <si>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</si>
  <si>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</si>
  <si>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</si>
  <si>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</si>
  <si>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</si>
  <si>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</si>
  <si>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</si>
  <si>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</si>
  <si>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</si>
  <si>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</si>
  <si>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</si>
  <si>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</si>
  <si>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</si>
  <si>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</si>
  <si>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</si>
  <si>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</si>
  <si>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</si>
  <si>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</si>
  <si>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</si>
  <si>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</si>
  <si>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</si>
  <si>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</si>
  <si>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</si>
  <si>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</si>
  <si>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</si>
  <si>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</si>
  <si>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</si>
  <si>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</si>
  <si>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</si>
  <si>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</si>
  <si>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</si>
  <si>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</si>
  <si>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</si>
  <si>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</si>
  <si>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</si>
  <si>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</si>
  <si>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</si>
  <si>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</si>
  <si>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</si>
  <si>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</si>
  <si>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</si>
  <si>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</si>
  <si>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</si>
  <si>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</si>
  <si>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</si>
  <si>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</si>
  <si>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</si>
  <si>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</si>
  <si>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</si>
  <si>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</si>
  <si>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</si>
  <si>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</si>
  <si>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</si>
  <si>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</si>
  <si>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</si>
  <si>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</si>
  <si>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</si>
  <si>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</si>
  <si>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</si>
  <si>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</si>
  <si>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</si>
  <si>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</si>
  <si>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</si>
  <si>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</si>
  <si>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</si>
  <si>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</si>
  <si>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</si>
  <si>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</si>
  <si>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</si>
  <si>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</si>
  <si>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</si>
  <si>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</si>
  <si>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</si>
  <si>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</si>
  <si>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</si>
  <si>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</si>
  <si>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</si>
  <si>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</si>
  <si>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</si>
  <si>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</si>
  <si>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</si>
  <si>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</si>
  <si>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</si>
  <si>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</si>
  <si>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</si>
  <si>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</si>
  <si>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</si>
  <si>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</si>
  <si>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</si>
  <si>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</si>
  <si>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</si>
  <si>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</si>
  <si>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</si>
  <si>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</si>
  <si>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</si>
  <si>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</si>
  <si>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</si>
  <si>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</si>
  <si>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</si>
  <si>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</si>
  <si>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</si>
  <si>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</si>
  <si>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</si>
  <si>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</si>
  <si>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</si>
  <si>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</si>
  <si>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</si>
  <si>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</si>
  <si>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</si>
  <si>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</si>
  <si>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</si>
  <si>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</si>
  <si>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</si>
  <si>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</si>
  <si>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</si>
  <si>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</si>
  <si>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</si>
  <si>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</si>
  <si>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</si>
  <si>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</si>
  <si>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</si>
  <si>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</si>
  <si>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</si>
  <si>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</si>
  <si>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</si>
  <si>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</si>
  <si>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</si>
  <si>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</si>
  <si>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</si>
  <si>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</si>
  <si>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</si>
  <si>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</si>
  <si>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</si>
  <si>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</si>
  <si>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</si>
  <si>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</si>
  <si>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</si>
  <si>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</si>
  <si>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</si>
  <si>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</si>
  <si>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</si>
  <si>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</si>
  <si>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</si>
  <si>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</si>
  <si>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</si>
  <si>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</si>
  <si>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</si>
  <si>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</si>
  <si>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</si>
  <si>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</si>
  <si>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</si>
  <si>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</si>
  <si>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</si>
  <si>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</si>
  <si>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</si>
  <si>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</si>
  <si>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</si>
  <si>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</si>
  <si>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</si>
  <si>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</si>
  <si>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</si>
  <si>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</si>
  <si>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</si>
  <si>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</si>
  <si>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</si>
  <si>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</si>
  <si>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</si>
  <si>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</si>
  <si>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</si>
  <si>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</si>
  <si>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</si>
  <si>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</si>
  <si>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</si>
  <si>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</si>
  <si>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</si>
  <si>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</si>
  <si>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</si>
  <si>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</si>
  <si>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</si>
  <si>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</si>
  <si>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</si>
  <si>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</si>
  <si>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</si>
  <si>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</si>
  <si>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</si>
  <si>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</si>
  <si>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</si>
  <si>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</si>
  <si>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</si>
  <si>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</si>
  <si>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</si>
  <si>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</si>
  <si>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</si>
  <si>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</si>
  <si>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</si>
  <si>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</si>
  <si>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</si>
  <si>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</si>
  <si>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</si>
  <si>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</si>
  <si>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</si>
  <si>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</si>
  <si>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</si>
  <si>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</si>
  <si>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</si>
  <si>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</si>
  <si>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</si>
  <si>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</si>
  <si>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</si>
  <si>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</si>
  <si>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</si>
  <si>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</si>
  <si>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</si>
  <si>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</si>
  <si>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</si>
  <si>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</si>
  <si>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</si>
  <si>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</si>
  <si>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</si>
  <si>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</si>
  <si>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</si>
  <si>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</si>
  <si>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</si>
  <si>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</si>
  <si>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</si>
  <si>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</si>
  <si>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</si>
  <si>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</si>
  <si>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</si>
  <si>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</si>
  <si>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</si>
  <si>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</si>
  <si>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</si>
  <si>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</si>
  <si>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</si>
  <si>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</si>
  <si>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</si>
  <si>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</si>
  <si>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</si>
  <si>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</si>
  <si>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</si>
  <si>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</si>
  <si>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</si>
  <si>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</si>
  <si>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</si>
  <si>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</si>
  <si>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</si>
  <si>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</si>
  <si>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</si>
  <si>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</si>
  <si>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</si>
  <si>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</si>
  <si>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</si>
  <si>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</si>
  <si>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</si>
  <si>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</si>
  <si>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</si>
  <si>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</si>
  <si>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</si>
  <si>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</si>
  <si>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</si>
  <si>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</si>
  <si>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</si>
  <si>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</si>
  <si>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</si>
  <si>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</si>
  <si>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</si>
  <si>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</si>
  <si>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</si>
  <si>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</si>
  <si>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</si>
  <si>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</si>
  <si>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</si>
  <si>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</si>
  <si>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</si>
  <si>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</si>
  <si>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</si>
  <si>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</si>
  <si>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</si>
  <si>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</si>
  <si>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</si>
  <si>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</si>
  <si>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</si>
  <si>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</si>
  <si>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</si>
  <si>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</si>
  <si>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</si>
  <si>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</si>
  <si>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</si>
  <si>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</si>
  <si>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</si>
  <si>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</si>
  <si>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</si>
  <si>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</si>
  <si>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</si>
  <si>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</si>
  <si>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</si>
  <si>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</si>
  <si>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</si>
  <si>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</si>
  <si>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</si>
  <si>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</si>
  <si>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</si>
  <si>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</si>
  <si>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</si>
  <si>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</si>
  <si>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</si>
  <si>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</si>
  <si>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</si>
  <si>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</si>
  <si>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</si>
  <si>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</si>
  <si>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</si>
  <si>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</si>
  <si>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</si>
  <si>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</si>
  <si>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</si>
  <si>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</si>
  <si>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</si>
  <si>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</si>
  <si>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</si>
  <si>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</si>
  <si>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</si>
  <si>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</si>
  <si>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</si>
  <si>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</si>
  <si>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</si>
  <si>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</si>
  <si>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</si>
  <si>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</si>
  <si>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</si>
  <si>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</si>
  <si>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</si>
  <si>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</si>
  <si>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</si>
  <si>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</si>
  <si>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</si>
  <si>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</si>
  <si>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</si>
  <si>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</si>
  <si>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</si>
  <si>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</si>
  <si>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</si>
  <si>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</si>
  <si>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</si>
  <si>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</si>
  <si>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</si>
  <si>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</si>
  <si>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</si>
  <si>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</si>
  <si>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</si>
  <si>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</si>
  <si>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</si>
  <si>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</si>
  <si>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</si>
  <si>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</si>
  <si>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</si>
  <si>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</si>
  <si>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</si>
  <si>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</si>
  <si>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</si>
  <si>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</si>
  <si>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</si>
  <si>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</si>
  <si>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</si>
  <si>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</si>
  <si>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</si>
  <si>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</si>
  <si>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</si>
  <si>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</si>
  <si>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</si>
  <si>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</si>
  <si>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</si>
  <si>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</si>
  <si>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</si>
  <si>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</si>
  <si>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</si>
  <si>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</si>
  <si>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</si>
  <si>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</si>
  <si>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</si>
  <si>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</si>
  <si>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</si>
  <si>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</si>
  <si>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</si>
  <si>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</si>
  <si>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</si>
  <si>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</si>
  <si>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</si>
  <si>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</si>
  <si>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</si>
  <si>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</si>
  <si>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</si>
  <si>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</si>
  <si>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</si>
  <si>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</si>
  <si>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</si>
  <si>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</si>
  <si>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</si>
  <si>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</si>
  <si>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</si>
  <si>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</si>
  <si>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</si>
  <si>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</si>
  <si>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</si>
  <si>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</si>
  <si>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</si>
  <si>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</si>
  <si>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</si>
  <si>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</si>
  <si>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</si>
  <si>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</si>
  <si>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</si>
  <si>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</si>
  <si>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</si>
  <si>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</si>
  <si>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</si>
  <si>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</si>
  <si>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</si>
  <si>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</si>
  <si>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</si>
  <si>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</si>
  <si>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</si>
  <si>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</si>
  <si>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</si>
  <si>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</si>
  <si>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</si>
  <si>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</si>
  <si>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</si>
  <si>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</si>
  <si>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</si>
  <si>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</si>
  <si>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</si>
  <si>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</si>
  <si>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</si>
  <si>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</si>
  <si>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</si>
  <si>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</si>
  <si>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</si>
  <si>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</si>
  <si>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</si>
  <si>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</si>
  <si>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</si>
  <si>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</si>
  <si>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</si>
  <si>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</si>
  <si>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</si>
  <si>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</si>
  <si>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</si>
  <si>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</si>
  <si>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</si>
  <si>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</si>
  <si>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</si>
  <si>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</si>
  <si>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</si>
  <si>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</si>
  <si>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</si>
  <si>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</si>
  <si>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</si>
  <si>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</si>
  <si>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</si>
  <si>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</si>
  <si>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</si>
  <si>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</si>
  <si>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</si>
  <si>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</si>
  <si>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</si>
  <si>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</si>
  <si>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</si>
  <si>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</si>
  <si>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</si>
  <si>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</si>
  <si>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</si>
  <si>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</si>
  <si>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</si>
  <si>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</si>
  <si>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</si>
  <si>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</si>
  <si>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</si>
  <si>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</si>
  <si>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</si>
  <si>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</si>
  <si>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</si>
  <si>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</si>
  <si>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</si>
  <si>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</si>
  <si>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</si>
  <si>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</si>
  <si>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</si>
  <si>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</si>
  <si>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</si>
  <si>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</si>
  <si>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</si>
  <si>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</si>
  <si>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</si>
  <si>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</si>
  <si>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</si>
  <si>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</si>
  <si>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</si>
  <si>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</si>
  <si>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</si>
  <si>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</si>
  <si>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</si>
  <si>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</si>
  <si>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</si>
  <si>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</si>
  <si>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</si>
  <si>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</si>
  <si>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</si>
  <si>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</si>
  <si>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</si>
  <si>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</si>
  <si>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</si>
  <si>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</si>
  <si>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</si>
  <si>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</si>
  <si>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</si>
  <si>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</si>
  <si>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</si>
  <si>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</si>
  <si>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</si>
  <si>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</si>
  <si>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</si>
  <si>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</si>
  <si>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</si>
  <si>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</si>
  <si>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</si>
  <si>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</si>
  <si>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</si>
  <si>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</si>
  <si>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</si>
  <si>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</si>
  <si>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</si>
  <si>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</si>
  <si>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</si>
  <si>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</si>
  <si>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</si>
  <si>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</si>
  <si>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</si>
  <si>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</si>
  <si>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</si>
  <si>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</si>
  <si>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</si>
  <si>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</si>
  <si>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</si>
  <si>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</si>
  <si>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</si>
  <si>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</si>
  <si>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</si>
  <si>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</si>
  <si>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</si>
  <si>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</si>
  <si>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</si>
  <si>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</si>
  <si>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</si>
  <si>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</si>
  <si>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</si>
  <si>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</si>
  <si>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</si>
  <si>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</si>
  <si>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</si>
  <si>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</si>
  <si>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</si>
  <si>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</si>
  <si>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</si>
  <si>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</si>
  <si>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</si>
  <si>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</si>
  <si>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</si>
  <si>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</si>
  <si>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</si>
  <si>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</si>
  <si>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</si>
  <si>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</si>
  <si>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</si>
  <si>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</si>
  <si>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</si>
  <si>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</si>
  <si>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</si>
  <si>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</si>
  <si>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</si>
  <si>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</si>
  <si>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</si>
  <si>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</si>
  <si>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</si>
  <si>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</si>
  <si>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</si>
  <si>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</si>
  <si>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</si>
  <si>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</si>
  <si>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</si>
  <si>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</si>
  <si>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</si>
  <si>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</si>
  <si>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</si>
  <si>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</si>
  <si>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</si>
  <si>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</si>
  <si>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</si>
  <si>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</si>
  <si>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</si>
  <si>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</si>
  <si>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</si>
  <si>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</si>
  <si>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</si>
  <si>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</si>
  <si>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</si>
  <si>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</si>
  <si>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</si>
  <si>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</si>
  <si>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</si>
  <si>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</si>
  <si>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</si>
  <si>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</si>
  <si>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</si>
  <si>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</si>
  <si>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</si>
  <si>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</si>
  <si>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</si>
  <si>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</si>
  <si>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</si>
  <si>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</si>
  <si>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</si>
  <si>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</si>
  <si>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</si>
  <si>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</si>
  <si>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</si>
  <si>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</si>
  <si>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</si>
  <si>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</si>
  <si>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</si>
  <si>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</si>
  <si>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</si>
  <si>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</si>
  <si>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</si>
  <si>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</si>
  <si>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</si>
  <si>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</si>
  <si>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</si>
  <si>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</si>
  <si>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</si>
  <si>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</si>
  <si>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</si>
  <si>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</si>
  <si>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</si>
  <si>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</si>
  <si>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</si>
  <si>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</si>
  <si>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</si>
  <si>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</si>
  <si>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</si>
  <si>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</si>
  <si>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</si>
  <si>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</si>
  <si>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</si>
  <si>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</si>
  <si>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</si>
  <si>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</si>
  <si>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</si>
  <si>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</si>
  <si>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</si>
  <si>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</si>
  <si>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</si>
  <si>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</si>
  <si>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</si>
  <si>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</si>
  <si>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</si>
  <si>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</si>
  <si>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</si>
  <si>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</si>
  <si>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</si>
  <si>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</si>
  <si>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</si>
  <si>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</si>
  <si>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</si>
  <si>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</si>
  <si>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</si>
  <si>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</si>
  <si>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</si>
  <si>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</si>
  <si>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</si>
  <si>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</si>
  <si>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</si>
  <si>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</si>
  <si>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</si>
  <si>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</si>
  <si>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</si>
  <si>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</si>
  <si>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</si>
  <si>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</si>
  <si>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</si>
  <si>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</si>
  <si>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</si>
  <si>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</si>
  <si>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</si>
  <si>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</si>
  <si>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</si>
  <si>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</si>
  <si>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</si>
  <si>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</si>
  <si>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</si>
  <si>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</si>
  <si>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</si>
  <si>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</si>
  <si>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</si>
  <si>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</si>
  <si>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</si>
  <si>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</si>
  <si>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</si>
  <si>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</si>
  <si>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</si>
  <si>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</si>
  <si>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</si>
  <si>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</si>
  <si>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</si>
  <si>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</si>
  <si>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</si>
  <si>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</si>
  <si>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</si>
  <si>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</si>
  <si>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</si>
  <si>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</si>
  <si>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</si>
  <si>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</si>
  <si>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</si>
  <si>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</si>
  <si>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</si>
  <si>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</si>
  <si>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</si>
  <si>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</si>
  <si>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</si>
  <si>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</si>
  <si>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</si>
  <si>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</si>
  <si>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</si>
  <si>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</si>
  <si>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</si>
  <si>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</si>
  <si>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</si>
  <si>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</si>
  <si>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</si>
  <si>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</si>
  <si>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</si>
  <si>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</si>
  <si>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</si>
  <si>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</si>
  <si>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</si>
  <si>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</si>
  <si>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</si>
  <si>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</si>
  <si>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</si>
  <si>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</si>
  <si>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</si>
  <si>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</si>
  <si>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</si>
  <si>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</si>
  <si>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</si>
  <si>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</si>
  <si>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</si>
  <si>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</si>
  <si>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</si>
  <si>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</si>
  <si>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</si>
  <si>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</si>
  <si>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</si>
  <si>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</si>
  <si>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</si>
  <si>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</si>
  <si>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</si>
  <si>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</si>
  <si>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</si>
  <si>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</si>
  <si>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</si>
  <si>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</si>
  <si>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</si>
  <si>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</si>
  <si>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</si>
  <si>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</si>
  <si>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</si>
  <si>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</si>
  <si>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</si>
  <si>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</si>
  <si>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</si>
  <si>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</si>
  <si>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</si>
  <si>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</si>
  <si>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</si>
  <si>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</si>
  <si>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</si>
  <si>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</si>
  <si>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</si>
  <si>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</si>
  <si>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</si>
  <si>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</si>
  <si>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</si>
  <si>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</si>
  <si>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</si>
  <si>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</si>
  <si>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</si>
  <si>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</si>
  <si>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</si>
  <si>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</si>
  <si>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</si>
  <si>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</si>
  <si>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</si>
  <si>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</si>
  <si>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</si>
  <si>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</si>
  <si>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</si>
  <si>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</si>
  <si>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</si>
  <si>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</si>
  <si>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</si>
  <si>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</si>
  <si>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</si>
  <si>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</si>
  <si>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</si>
  <si>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</si>
  <si>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</si>
  <si>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</si>
  <si>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</si>
  <si>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</si>
  <si>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</si>
  <si>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</si>
  <si>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</si>
  <si>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</si>
  <si>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</si>
  <si>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</si>
  <si>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</si>
  <si>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</si>
  <si>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</si>
  <si>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</si>
  <si>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</si>
  <si>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</si>
  <si>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</si>
  <si>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</si>
  <si>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</si>
  <si>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</si>
  <si>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</si>
  <si>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</si>
  <si>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</si>
  <si>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</si>
  <si>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</si>
  <si>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</si>
  <si>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</si>
  <si>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</si>
  <si>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</si>
  <si>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</si>
  <si>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</si>
  <si>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</si>
  <si>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</si>
  <si>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</si>
  <si>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</si>
  <si>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</si>
  <si>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</si>
  <si>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</si>
  <si>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</si>
  <si>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</si>
  <si>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</si>
  <si>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</si>
  <si>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</si>
  <si>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</si>
  <si>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</si>
  <si>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</si>
  <si>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</si>
  <si>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</si>
  <si>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</si>
  <si>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</si>
  <si>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</si>
  <si>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</si>
  <si>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</si>
  <si>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</si>
  <si>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</si>
  <si>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</si>
  <si>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</si>
  <si>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</si>
  <si>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</si>
  <si>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</si>
  <si>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</si>
  <si>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</si>
  <si>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</si>
  <si>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</si>
  <si>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</si>
  <si>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</si>
  <si>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</si>
  <si>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</si>
  <si>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</si>
  <si>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</si>
  <si>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</si>
  <si>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</si>
  <si>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</si>
  <si>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</si>
  <si>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</si>
  <si>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</si>
  <si>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</si>
  <si>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</si>
  <si>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</si>
  <si>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</si>
  <si>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</si>
  <si>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</si>
  <si>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</si>
  <si>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</si>
  <si>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</si>
  <si>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</si>
  <si>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</si>
  <si>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</si>
  <si>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</si>
  <si>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</si>
  <si>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</si>
  <si>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</si>
  <si>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</si>
  <si>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</si>
  <si>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</si>
  <si>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</si>
  <si>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</si>
  <si>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</si>
  <si>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</si>
  <si>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</si>
  <si>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</si>
  <si>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</si>
  <si>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</si>
  <si>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</si>
  <si>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</si>
  <si>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</si>
  <si>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</si>
  <si>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</si>
  <si>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</si>
  <si>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</si>
  <si>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</si>
  <si>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</si>
  <si>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</si>
  <si>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</si>
  <si>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</si>
  <si>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</si>
  <si>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</si>
  <si>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</si>
  <si>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</si>
  <si>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</si>
  <si>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</si>
  <si>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</si>
  <si>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</si>
  <si>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</si>
  <si>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</si>
  <si>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</si>
  <si>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</si>
  <si>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</si>
  <si>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</si>
  <si>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</si>
  <si>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</si>
  <si>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</si>
  <si>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</si>
  <si>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</si>
  <si>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</si>
  <si>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</si>
  <si>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</si>
  <si>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</si>
  <si>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</si>
  <si>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</si>
  <si>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</si>
  <si>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</si>
  <si>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</si>
  <si>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</si>
  <si>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</si>
  <si>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</si>
  <si>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</si>
  <si>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</si>
  <si>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</si>
  <si>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</si>
  <si>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</si>
  <si>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</si>
  <si>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</si>
  <si>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</si>
  <si>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</si>
  <si>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</si>
  <si>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</si>
  <si>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</si>
  <si>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</si>
  <si>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</si>
  <si>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</si>
  <si>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</si>
  <si>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</si>
  <si>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</si>
  <si>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</si>
  <si>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</si>
  <si>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</si>
  <si>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</si>
  <si>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</si>
  <si>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</si>
  <si>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</si>
  <si>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</si>
  <si>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</si>
  <si>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</si>
  <si>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</si>
  <si>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</si>
  <si>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</si>
  <si>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</si>
  <si>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</si>
  <si>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</si>
  <si>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</si>
  <si>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</si>
  <si>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</si>
  <si>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</si>
  <si>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</si>
  <si>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</si>
  <si>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</si>
  <si>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</si>
  <si>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</si>
  <si>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</si>
  <si>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</si>
  <si>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</si>
  <si>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</si>
  <si>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</si>
  <si>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</si>
  <si>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</si>
  <si>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</si>
  <si>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</si>
  <si>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</si>
  <si>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</si>
  <si>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</si>
  <si>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</si>
  <si>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</si>
  <si>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</si>
  <si>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</si>
  <si>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</si>
  <si>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</si>
  <si>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</si>
  <si>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</si>
  <si>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</si>
  <si>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</si>
  <si>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</si>
  <si>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</si>
  <si>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</si>
  <si>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</si>
  <si>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</si>
  <si>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</si>
  <si>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</si>
  <si>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</si>
  <si>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</si>
  <si>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</si>
  <si>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</si>
  <si>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</si>
  <si>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</si>
  <si>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</si>
  <si>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</si>
  <si>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</si>
  <si>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</si>
  <si>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</si>
  <si>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</si>
  <si>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</si>
  <si>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</si>
  <si>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</si>
  <si>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</si>
  <si>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</si>
  <si>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</si>
  <si>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</si>
  <si>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</si>
  <si>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</si>
  <si>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</si>
  <si>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</si>
  <si>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</si>
  <si>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</si>
  <si>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</si>
  <si>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</si>
  <si>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</si>
  <si>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</si>
  <si>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</si>
  <si>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</si>
  <si>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</si>
  <si>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</si>
  <si>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</si>
  <si>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</si>
  <si>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</si>
  <si>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</si>
  <si>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</si>
  <si>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</si>
  <si>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</si>
  <si>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</si>
  <si>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</si>
  <si>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</si>
  <si>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</si>
  <si>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</si>
  <si>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</si>
  <si>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</si>
  <si>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</si>
  <si>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</si>
  <si>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</si>
  <si>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</si>
  <si>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</si>
  <si>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</si>
  <si>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</si>
  <si>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</si>
  <si>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</si>
  <si>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</si>
  <si>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</si>
  <si>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</si>
  <si>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</si>
  <si>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</si>
  <si>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</si>
  <si>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</si>
  <si>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</si>
  <si>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</si>
  <si>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</si>
  <si>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</si>
  <si>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</si>
  <si>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</si>
  <si>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</si>
  <si>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</si>
  <si>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</si>
  <si>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</si>
  <si>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</si>
  <si>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</si>
  <si>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</si>
  <si>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</si>
  <si>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</si>
  <si>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</si>
  <si>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</si>
  <si>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</si>
  <si>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</si>
  <si>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</si>
  <si>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</si>
  <si>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</si>
  <si>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</si>
  <si>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</si>
  <si>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</si>
  <si>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</si>
  <si>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</si>
  <si>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</si>
  <si>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</si>
  <si>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</si>
  <si>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</si>
  <si>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</si>
  <si>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</si>
  <si>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</si>
  <si>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</si>
  <si>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</si>
  <si>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</si>
  <si>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</si>
  <si>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</si>
  <si>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</si>
  <si>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</si>
  <si>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</si>
  <si>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</si>
  <si>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</si>
  <si>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</si>
  <si>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</si>
  <si>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</si>
  <si>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</si>
  <si>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</si>
  <si>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</si>
  <si>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</si>
  <si>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</si>
  <si>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</si>
  <si>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</si>
  <si>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</si>
  <si>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</si>
  <si>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</si>
  <si>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</si>
  <si>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</si>
  <si>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</si>
  <si>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</si>
  <si>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</si>
  <si>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</si>
  <si>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</si>
  <si>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</si>
  <si>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</si>
  <si>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</si>
  <si>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</si>
  <si>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</si>
  <si>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</si>
  <si>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</si>
  <si>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</si>
  <si>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</si>
  <si>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</si>
  <si>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</si>
  <si>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</si>
  <si>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</si>
  <si>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</si>
  <si>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</si>
  <si>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</si>
  <si>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</si>
  <si>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</si>
  <si>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</si>
  <si>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</si>
  <si>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</si>
  <si>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</si>
  <si>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</si>
  <si>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</si>
  <si>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</si>
  <si>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</si>
  <si>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</si>
  <si>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</si>
  <si>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</si>
  <si>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</si>
  <si>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</si>
  <si>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</si>
  <si>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</si>
  <si>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</si>
  <si>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</si>
  <si>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</si>
  <si>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</si>
  <si>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</si>
  <si>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</si>
  <si>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</si>
  <si>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</si>
  <si>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</si>
  <si>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</si>
  <si>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</si>
  <si>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</si>
  <si>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</si>
  <si>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</si>
  <si>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</si>
  <si>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</si>
  <si>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</si>
  <si>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</si>
  <si>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</si>
  <si>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</si>
  <si>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</si>
  <si>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</si>
  <si>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</si>
  <si>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</si>
  <si>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</si>
  <si>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</si>
  <si>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</si>
  <si>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</si>
  <si>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</si>
  <si>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</si>
  <si>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</si>
  <si>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</si>
  <si>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</si>
  <si>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</si>
  <si>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</si>
  <si>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</si>
  <si>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</si>
  <si>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</si>
  <si>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</si>
  <si>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</si>
  <si>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</si>
  <si>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</si>
  <si>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</si>
  <si>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</si>
  <si>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</si>
  <si>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</si>
  <si>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</si>
  <si>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</si>
  <si>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</si>
  <si>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</si>
  <si>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</si>
  <si>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</si>
  <si>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</si>
  <si>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</si>
  <si>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</si>
  <si>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</si>
  <si>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</si>
  <si>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</si>
  <si>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</si>
  <si>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</si>
  <si>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</si>
  <si>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</si>
  <si>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</si>
  <si>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</si>
  <si>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</si>
  <si>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</si>
  <si>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</si>
  <si>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</si>
  <si>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</si>
  <si>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</si>
  <si>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</si>
  <si>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</si>
  <si>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</si>
  <si>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</si>
  <si>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</si>
  <si>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</si>
  <si>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</si>
  <si>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</si>
  <si>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</si>
  <si>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</si>
  <si>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</si>
  <si>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</si>
  <si>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</si>
  <si>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</si>
  <si>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</si>
  <si>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</si>
  <si>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</si>
  <si>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</si>
  <si>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</si>
  <si>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</si>
  <si>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</si>
  <si>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</si>
  <si>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</si>
  <si>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</si>
  <si>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</si>
  <si>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</si>
  <si>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</si>
  <si>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</si>
  <si>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</si>
  <si>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</si>
  <si>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</si>
  <si>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</si>
  <si>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</si>
  <si>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</si>
  <si>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</si>
  <si>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</si>
  <si>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</si>
  <si>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</si>
  <si>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</si>
  <si>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</si>
  <si>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</si>
  <si>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</si>
  <si>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</si>
  <si>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</si>
  <si>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</si>
  <si>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</si>
  <si>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</si>
  <si>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</si>
  <si>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</si>
  <si>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</si>
  <si>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</si>
  <si>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</si>
  <si>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</si>
  <si>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</si>
  <si>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</si>
  <si>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</si>
  <si>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</si>
  <si>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</si>
  <si>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</si>
  <si>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</si>
  <si>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</si>
  <si>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</si>
  <si>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</si>
  <si>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</si>
  <si>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</si>
  <si>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</si>
  <si>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</si>
  <si>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</si>
  <si>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</si>
  <si>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</si>
  <si>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</si>
  <si>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</si>
  <si>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</si>
  <si>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</si>
  <si>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</si>
  <si>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</si>
  <si>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</si>
  <si>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</si>
  <si>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</si>
  <si>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</si>
  <si>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</si>
  <si>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</si>
  <si>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</si>
  <si>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</si>
  <si>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</si>
  <si>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</si>
  <si>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</si>
  <si>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</si>
  <si>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</si>
  <si>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</si>
  <si>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</si>
  <si>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</si>
  <si>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</si>
  <si>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</si>
  <si>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</si>
  <si>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</si>
  <si>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</si>
  <si>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</si>
  <si>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</si>
  <si>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</si>
  <si>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</si>
  <si>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</si>
  <si>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</si>
  <si>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</si>
  <si>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</si>
  <si>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</si>
  <si>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</si>
  <si>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</si>
  <si>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</si>
  <si>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</si>
  <si>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</si>
  <si>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</si>
  <si>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</si>
  <si>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</si>
  <si>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</si>
  <si>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</si>
  <si>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</si>
  <si>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</si>
  <si>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</si>
  <si>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</si>
  <si>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</si>
  <si>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</si>
  <si>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</si>
  <si>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</si>
  <si>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</si>
  <si>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</si>
  <si>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</si>
  <si>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</si>
  <si>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</si>
  <si>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</si>
  <si>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</si>
  <si>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</si>
  <si>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</si>
  <si>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</si>
  <si>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</si>
  <si>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</si>
  <si>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</si>
  <si>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</si>
  <si>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</si>
  <si>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</si>
  <si>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</si>
  <si>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</si>
  <si>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</si>
  <si>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</si>
  <si>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</si>
  <si>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</si>
  <si>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</si>
  <si>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</si>
  <si>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</si>
  <si>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</si>
  <si>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</si>
  <si>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</si>
  <si>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</si>
  <si>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</si>
  <si>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</si>
  <si>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</si>
  <si>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</si>
  <si>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</si>
  <si>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</si>
  <si>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</si>
  <si>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</si>
  <si>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</si>
  <si>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</si>
  <si>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</si>
  <si>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</si>
  <si>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</si>
  <si>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</si>
  <si>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</si>
  <si>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</si>
  <si>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</si>
  <si>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</si>
  <si>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</si>
  <si>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</si>
  <si>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</si>
  <si>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</si>
  <si>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</si>
  <si>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</si>
  <si>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</si>
  <si>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</si>
  <si>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</si>
  <si>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</si>
  <si>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</si>
  <si>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</si>
  <si>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</si>
  <si>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</si>
  <si>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</si>
  <si>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</si>
  <si>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</si>
  <si>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</si>
  <si>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</si>
  <si>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</si>
  <si>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</si>
  <si>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</si>
  <si>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</si>
  <si>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</si>
  <si>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</si>
  <si>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</si>
  <si>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</si>
  <si>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</si>
  <si>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</si>
  <si>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</si>
  <si>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</si>
  <si>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</si>
  <si>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</si>
  <si>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</si>
  <si>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</si>
  <si>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</si>
  <si>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</si>
  <si>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</si>
  <si>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</si>
  <si>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</si>
  <si>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</si>
  <si>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</si>
  <si>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</si>
  <si>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</si>
  <si>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</si>
  <si>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</si>
  <si>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</si>
  <si>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</si>
  <si>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</si>
  <si>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</si>
  <si>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</si>
  <si>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</si>
  <si>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</si>
  <si>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</si>
  <si>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</si>
  <si>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</si>
  <si>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</si>
  <si>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</si>
  <si>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</si>
  <si>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</si>
  <si>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</si>
  <si>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</si>
  <si>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</si>
  <si>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</si>
  <si>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</si>
  <si>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</si>
  <si>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</si>
  <si>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</si>
  <si>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</si>
  <si>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</si>
  <si>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</si>
  <si>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</si>
  <si>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</si>
  <si>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</si>
  <si>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</si>
  <si>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</si>
  <si>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</si>
  <si>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</si>
  <si>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</si>
  <si>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</si>
  <si>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</si>
  <si>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</si>
  <si>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</si>
  <si>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</si>
  <si>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</si>
  <si>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</si>
  <si>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</si>
  <si>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</si>
  <si>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</si>
  <si>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</si>
  <si>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</si>
  <si>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</si>
  <si>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</si>
  <si>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</si>
  <si>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</si>
  <si>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</si>
  <si>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</si>
  <si>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</si>
  <si>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</si>
  <si>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</si>
  <si>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</si>
  <si>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</si>
  <si>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</si>
  <si>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</si>
  <si>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</si>
  <si>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</si>
  <si>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</si>
  <si>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</si>
  <si>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</si>
  <si>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</si>
  <si>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</si>
  <si>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</si>
  <si>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</si>
  <si>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</si>
  <si>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</si>
  <si>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</si>
  <si>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</si>
  <si>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</si>
  <si>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</si>
  <si>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</si>
  <si>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</si>
  <si>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</si>
  <si>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</si>
  <si>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</si>
  <si>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</si>
  <si>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</si>
  <si>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</si>
  <si>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</si>
  <si>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</si>
  <si>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</si>
  <si>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</si>
  <si>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</si>
  <si>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</si>
  <si>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</si>
  <si>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</si>
  <si>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</si>
  <si>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</si>
  <si>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</si>
  <si>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</si>
  <si>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</si>
  <si>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</si>
  <si>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</si>
  <si>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</si>
  <si>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</si>
  <si>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</si>
  <si>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</si>
  <si>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</si>
  <si>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</si>
  <si>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</si>
  <si>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</si>
  <si>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</si>
  <si>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</si>
  <si>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</si>
  <si>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</si>
  <si>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</si>
  <si>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</si>
  <si>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</si>
  <si>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</si>
  <si>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</si>
  <si>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</si>
  <si>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</si>
  <si>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</si>
  <si>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</si>
  <si>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</si>
  <si>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</si>
  <si>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</si>
  <si>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</si>
  <si>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</si>
  <si>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</si>
  <si>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</si>
  <si>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</si>
  <si>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</si>
  <si>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</si>
  <si>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</si>
  <si>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</si>
  <si>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</si>
  <si>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</si>
  <si>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</si>
  <si>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</si>
  <si>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</si>
  <si>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</si>
  <si>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</si>
  <si>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</si>
  <si>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</si>
  <si>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</si>
  <si>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</si>
  <si>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</si>
  <si>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</si>
  <si>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</si>
  <si>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</si>
  <si>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</si>
  <si>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</si>
  <si>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</si>
  <si>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</si>
  <si>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</si>
  <si>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</si>
  <si>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</si>
  <si>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</si>
  <si>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</si>
  <si>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</si>
  <si>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</si>
  <si>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</si>
  <si>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</si>
  <si>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</si>
  <si>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</si>
  <si>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</si>
  <si>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</si>
  <si>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</si>
  <si>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</si>
  <si>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</si>
  <si>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</si>
  <si>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</si>
  <si>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</si>
  <si>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</si>
  <si>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</si>
  <si>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</si>
  <si>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</si>
  <si>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</si>
  <si>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</si>
  <si>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</si>
  <si>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</si>
  <si>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</si>
  <si>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</si>
  <si>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</si>
  <si>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</si>
  <si>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</si>
  <si>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</si>
  <si>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</si>
  <si>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</si>
  <si>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</si>
  <si>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</si>
  <si>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</si>
  <si>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</si>
  <si>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</si>
  <si>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</si>
  <si>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</si>
  <si>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</si>
  <si>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</si>
  <si>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</si>
  <si>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</si>
  <si>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</si>
  <si>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</si>
  <si>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</si>
  <si>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</si>
  <si>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</si>
  <si>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</si>
  <si>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</si>
  <si>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</si>
  <si>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</si>
  <si>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</si>
  <si>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</si>
  <si>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</si>
  <si>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</si>
  <si>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</si>
  <si>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</si>
  <si>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</si>
  <si>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</si>
  <si>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</si>
  <si>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</si>
  <si>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</si>
  <si>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</si>
  <si>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</si>
  <si>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</si>
  <si>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</si>
  <si>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</si>
  <si>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</si>
  <si>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</si>
  <si>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</si>
  <si>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</si>
  <si>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</si>
  <si>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</si>
  <si>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</si>
  <si>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</si>
  <si>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</si>
  <si>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</si>
  <si>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</si>
  <si>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</si>
  <si>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</si>
  <si>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</si>
  <si>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</si>
  <si>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</si>
  <si>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</si>
  <si>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</si>
  <si>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</si>
  <si>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</si>
  <si>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</si>
  <si>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</si>
  <si>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</si>
  <si>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</si>
  <si>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</si>
  <si>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</si>
  <si>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</si>
  <si>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</si>
  <si>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</si>
  <si>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</si>
  <si>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</si>
  <si>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</si>
  <si>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</si>
  <si>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</si>
  <si>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</si>
  <si>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</si>
  <si>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</si>
  <si>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</si>
  <si>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</si>
  <si>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</si>
  <si>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</si>
  <si>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</si>
  <si>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</si>
  <si>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</si>
  <si>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</si>
  <si>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</si>
  <si>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</si>
  <si>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</si>
  <si>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</si>
  <si>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</si>
  <si>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</si>
  <si>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</si>
  <si>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</si>
  <si>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</si>
  <si>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</si>
  <si>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</si>
  <si>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</si>
  <si>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</si>
  <si>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</si>
  <si>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</si>
  <si>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</si>
  <si>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</si>
  <si>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</si>
  <si>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</si>
  <si>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</si>
  <si>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</si>
  <si>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</si>
  <si>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</si>
  <si>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</si>
  <si>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</si>
  <si>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</si>
  <si>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</si>
  <si>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</si>
  <si>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</si>
  <si>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</si>
  <si>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</si>
  <si>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</si>
  <si>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</si>
  <si>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</si>
  <si>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</si>
  <si>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</si>
  <si>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</si>
  <si>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</si>
  <si>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</si>
  <si>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</si>
  <si>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</si>
  <si>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</si>
  <si>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</si>
  <si>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</si>
  <si>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</si>
  <si>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</si>
  <si>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</si>
  <si>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</si>
  <si>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</si>
  <si>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</si>
  <si>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</si>
  <si>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</si>
  <si>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</si>
  <si>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</si>
  <si>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</si>
  <si>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</si>
  <si>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</si>
  <si>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</si>
  <si>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</si>
  <si>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</si>
  <si>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</si>
  <si>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</si>
  <si>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</si>
  <si>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</si>
  <si>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</si>
  <si>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</si>
  <si>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</si>
  <si>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</si>
  <si>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</si>
  <si>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</si>
  <si>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</si>
  <si>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</si>
  <si>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</si>
  <si>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</si>
  <si>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</si>
  <si>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</si>
  <si>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</si>
  <si>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</si>
  <si>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</si>
  <si>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</si>
  <si>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</si>
  <si>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</si>
  <si>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</si>
  <si>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</si>
  <si>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</si>
  <si>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</si>
  <si>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</si>
  <si>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</si>
  <si>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</si>
  <si>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</si>
  <si>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</si>
  <si>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</si>
  <si>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</si>
  <si>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</si>
  <si>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</si>
  <si>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</si>
  <si>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</si>
  <si>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</si>
  <si>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</si>
  <si>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</si>
  <si>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</si>
  <si>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</si>
  <si>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</si>
  <si>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</si>
  <si>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</si>
  <si>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</si>
  <si>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</si>
  <si>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</si>
  <si>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</si>
  <si>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</si>
  <si>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</si>
  <si>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</si>
  <si>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</si>
  <si>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</si>
  <si>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</si>
  <si>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</si>
  <si>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</si>
  <si>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</si>
  <si>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</si>
  <si>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</si>
  <si>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</si>
  <si>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</si>
  <si>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</si>
  <si>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</si>
  <si>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</si>
  <si>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</si>
  <si>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</si>
  <si>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</si>
  <si>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</si>
  <si>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</si>
  <si>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</si>
  <si>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</si>
  <si>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</si>
  <si>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</si>
  <si>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</si>
  <si>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</si>
  <si>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</si>
  <si>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</si>
  <si>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</si>
  <si>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</si>
  <si>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</si>
  <si>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</si>
  <si>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</si>
  <si>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</si>
  <si>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</si>
  <si>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</si>
  <si>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</si>
  <si>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</si>
  <si>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</si>
  <si>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</si>
  <si>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</si>
  <si>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</si>
  <si>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</si>
  <si>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</si>
  <si>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</si>
  <si>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</si>
  <si>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</si>
  <si>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</si>
  <si>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</si>
  <si>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</si>
  <si>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</si>
  <si>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</si>
  <si>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</si>
  <si>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</si>
  <si>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</si>
  <si>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</si>
  <si>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</si>
  <si>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</si>
  <si>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</si>
  <si>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</si>
  <si>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</si>
  <si>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</si>
  <si>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</si>
  <si>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</si>
  <si>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</si>
  <si>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</si>
  <si>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</si>
  <si>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</si>
  <si>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</si>
  <si>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</si>
  <si>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</si>
  <si>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</si>
  <si>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</si>
  <si>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</si>
  <si>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</si>
  <si>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</si>
  <si>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</si>
  <si>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</si>
  <si>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</si>
  <si>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</si>
  <si>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</si>
  <si>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</si>
  <si>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</si>
  <si>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</si>
  <si>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</si>
  <si>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</si>
  <si>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</si>
  <si>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</si>
  <si>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</si>
  <si>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</si>
  <si>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</si>
  <si>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</si>
  <si>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</si>
  <si>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</si>
  <si>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</si>
  <si>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</si>
  <si>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</si>
  <si>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</si>
  <si>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</si>
  <si>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</si>
  <si>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</si>
  <si>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</si>
  <si>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</si>
  <si>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</si>
  <si>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</si>
  <si>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</si>
  <si>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</si>
  <si>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</si>
  <si>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</si>
  <si>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</si>
  <si>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</si>
  <si>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</si>
  <si>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</si>
  <si>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</si>
  <si>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</si>
  <si>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</si>
  <si>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</si>
  <si>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</si>
  <si>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</si>
  <si>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</si>
  <si>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</si>
  <si>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</si>
  <si>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</si>
  <si>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</si>
  <si>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</si>
  <si>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</si>
  <si>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</si>
  <si>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</si>
  <si>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</si>
  <si>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</si>
  <si>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</si>
  <si>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</si>
  <si>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</si>
  <si>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</si>
  <si>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</si>
  <si>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</si>
  <si>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</si>
  <si>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</si>
  <si>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</si>
  <si>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</si>
  <si>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</si>
  <si>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</si>
  <si>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</si>
  <si>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</si>
  <si>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</si>
  <si>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</si>
  <si>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</si>
  <si>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</si>
  <si>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</si>
  <si>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</si>
  <si>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</si>
  <si>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</si>
  <si>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</si>
  <si>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</si>
  <si>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</si>
  <si>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</si>
  <si>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</si>
  <si>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</si>
  <si>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</si>
  <si>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</si>
  <si>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</si>
  <si>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</si>
  <si>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</si>
  <si>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</si>
  <si>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</si>
  <si>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</si>
  <si>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</si>
  <si>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</si>
  <si>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</si>
  <si>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</si>
  <si>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</si>
  <si>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</si>
  <si>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</si>
  <si>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</si>
  <si>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</si>
  <si>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</si>
  <si>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</si>
  <si>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</si>
  <si>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</si>
  <si>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</si>
  <si>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</si>
  <si>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</si>
  <si>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</si>
  <si>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</si>
  <si>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</si>
  <si>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</si>
  <si>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</si>
  <si>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</si>
  <si>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</si>
  <si>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</si>
  <si>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</si>
  <si>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</si>
  <si>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</si>
  <si>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</si>
  <si>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</si>
  <si>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</si>
  <si>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</si>
  <si>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</si>
  <si>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</si>
  <si>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</si>
  <si>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</si>
  <si>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</si>
  <si>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</si>
  <si>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</si>
  <si>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</si>
  <si>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</si>
  <si>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</si>
  <si>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</si>
  <si>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</si>
  <si>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</si>
  <si>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</si>
  <si>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</si>
  <si>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</si>
  <si>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</si>
  <si>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</si>
  <si>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</si>
  <si>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</si>
  <si>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</si>
  <si>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</si>
  <si>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</si>
  <si>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</si>
  <si>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</si>
  <si>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</si>
  <si>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</si>
  <si>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</si>
  <si>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</si>
  <si>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</si>
  <si>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</si>
  <si>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</si>
  <si>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</si>
  <si>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</si>
  <si>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</si>
  <si>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</si>
  <si>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</si>
  <si>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</si>
  <si>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</si>
  <si>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</si>
  <si>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</si>
  <si>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</si>
  <si>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</si>
  <si>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</si>
  <si>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</si>
  <si>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</si>
  <si>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</si>
  <si>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</si>
  <si>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</si>
  <si>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</si>
  <si>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</si>
  <si>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</si>
  <si>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</si>
  <si>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</si>
  <si>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</si>
  <si>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</si>
  <si>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</si>
  <si>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</si>
  <si>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</si>
  <si>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</si>
  <si>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</si>
  <si>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</si>
  <si>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</si>
  <si>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</si>
  <si>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</si>
  <si>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</si>
  <si>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</si>
  <si>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</si>
  <si>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</si>
  <si>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</si>
  <si>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</si>
  <si>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</si>
  <si>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</si>
  <si>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</si>
  <si>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</si>
  <si>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</si>
  <si>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</si>
  <si>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</si>
  <si>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</si>
  <si>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</si>
  <si>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</si>
  <si>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</si>
  <si>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</si>
  <si>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</si>
  <si>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</si>
  <si>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</si>
  <si>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</si>
  <si>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</si>
  <si>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</si>
  <si>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</si>
  <si>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</si>
  <si>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</si>
  <si>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</si>
  <si>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</si>
  <si>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</si>
  <si>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</si>
  <si>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</si>
  <si>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</si>
  <si>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</si>
  <si>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</si>
  <si>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</si>
  <si>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</si>
  <si>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</si>
  <si>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</si>
  <si>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</si>
  <si>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</si>
  <si>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</si>
  <si>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</si>
  <si>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</si>
  <si>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</si>
  <si>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</si>
  <si>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</si>
  <si>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</si>
  <si>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</si>
  <si>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</si>
  <si>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</si>
  <si>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</si>
  <si>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</si>
  <si>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</si>
  <si>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</si>
  <si>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</si>
  <si>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</si>
  <si>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</si>
  <si>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</si>
  <si>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</si>
  <si>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</si>
  <si>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</si>
  <si>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</si>
  <si>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</si>
  <si>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</si>
  <si>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</si>
  <si>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</si>
  <si>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</si>
  <si>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</si>
  <si>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</si>
  <si>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</si>
  <si>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</si>
  <si>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</si>
  <si>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</si>
  <si>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</si>
  <si>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</si>
  <si>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</si>
  <si>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</si>
  <si>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</si>
  <si>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</si>
  <si>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</si>
  <si>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</si>
  <si>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</si>
  <si>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</si>
  <si>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</si>
  <si>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</si>
  <si>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</si>
  <si>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</si>
  <si>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</si>
  <si>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</si>
  <si>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</si>
  <si>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</si>
  <si>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</si>
  <si>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</si>
  <si>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</si>
  <si>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</si>
  <si>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</si>
  <si>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</si>
  <si>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</si>
  <si>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</si>
  <si>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</si>
  <si>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</si>
  <si>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</si>
  <si>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</si>
  <si>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</si>
  <si>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</si>
  <si>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</si>
  <si>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</si>
  <si>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</si>
  <si>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</si>
  <si>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</si>
  <si>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</si>
  <si>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</si>
  <si>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</si>
  <si>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</si>
  <si>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</si>
  <si>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</si>
  <si>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</si>
  <si>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</si>
  <si>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</si>
  <si>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</si>
  <si>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</si>
  <si>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</si>
  <si>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</si>
  <si>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</si>
  <si>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</si>
  <si>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</si>
  <si>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</si>
  <si>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</si>
  <si>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</si>
  <si>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</si>
  <si>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</si>
  <si>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</si>
  <si>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</si>
  <si>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</si>
  <si>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</si>
  <si>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</si>
  <si>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</si>
  <si>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</si>
  <si>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</si>
  <si>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</si>
  <si>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</si>
  <si>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</si>
  <si>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</si>
  <si>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</si>
  <si>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</si>
  <si>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</si>
  <si>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</si>
  <si>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</si>
  <si>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</si>
  <si>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</si>
  <si>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</si>
  <si>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</si>
  <si>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</si>
  <si>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</si>
  <si>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</si>
  <si>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</si>
  <si>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</si>
  <si>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</si>
  <si>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</si>
  <si>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</si>
  <si>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</si>
  <si>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</si>
  <si>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</si>
  <si>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</si>
  <si>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</si>
  <si>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</si>
  <si>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</si>
  <si>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</si>
  <si>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</si>
  <si>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</si>
  <si>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</si>
  <si>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</si>
  <si>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</si>
  <si>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</si>
  <si>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</si>
  <si>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</si>
  <si>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</si>
  <si>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</si>
  <si>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</si>
  <si>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</si>
  <si>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</si>
  <si>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</si>
  <si>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</si>
  <si>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</si>
  <si>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</si>
  <si>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</si>
  <si>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</si>
  <si>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</si>
  <si>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</si>
  <si>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</si>
  <si>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</si>
  <si>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</si>
  <si>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</si>
  <si>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</si>
  <si>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</si>
  <si>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</si>
  <si>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</si>
  <si>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</si>
  <si>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</si>
  <si>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</si>
  <si>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</si>
  <si>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</si>
  <si>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</si>
  <si>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</si>
  <si>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</si>
  <si>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</si>
  <si>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</si>
  <si>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</si>
  <si>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</si>
  <si>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</si>
  <si>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</si>
  <si>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</si>
  <si>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</si>
  <si>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</si>
  <si>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</si>
  <si>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</si>
  <si>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</si>
  <si>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</si>
  <si>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</si>
  <si>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</si>
  <si>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</si>
  <si>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</si>
  <si>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</si>
  <si>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</si>
  <si>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</si>
  <si>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</si>
  <si>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</si>
  <si>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</si>
  <si>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</si>
  <si>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</si>
  <si>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</si>
  <si>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</si>
  <si>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</si>
  <si>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</si>
  <si>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</si>
  <si>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</si>
  <si>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</si>
  <si>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</si>
  <si>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</si>
  <si>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</si>
  <si>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</si>
  <si>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</si>
  <si>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</si>
  <si>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</si>
  <si>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</si>
  <si>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</si>
  <si>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</si>
  <si>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</si>
  <si>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</si>
  <si>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</si>
  <si>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</si>
  <si>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</si>
  <si>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</si>
  <si>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</si>
  <si>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</si>
  <si>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</si>
  <si>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</si>
  <si>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</si>
  <si>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</si>
  <si>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</si>
  <si>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</si>
  <si>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</si>
  <si>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</si>
  <si>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</si>
  <si>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</si>
  <si>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</si>
  <si>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</si>
  <si>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</si>
  <si>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</si>
  <si>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</si>
  <si>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</si>
  <si>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</si>
  <si>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</si>
  <si>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</si>
  <si>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</si>
  <si>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</si>
  <si>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</si>
  <si>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</si>
  <si>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</si>
  <si>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</si>
  <si>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</si>
  <si>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</si>
  <si>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</si>
  <si>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</si>
  <si>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</si>
  <si>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</si>
  <si>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</si>
  <si>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</si>
  <si>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</si>
  <si>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</si>
  <si>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</si>
  <si>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</si>
  <si>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</si>
  <si>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</si>
  <si>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</si>
  <si>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</si>
  <si>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</si>
  <si>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</si>
  <si>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</si>
  <si>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</si>
  <si>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</si>
  <si>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</si>
  <si>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</si>
  <si>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</si>
  <si>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</si>
  <si>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</si>
  <si>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</si>
  <si>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</si>
  <si>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</si>
  <si>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</si>
  <si>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</si>
  <si>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</si>
  <si>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</si>
  <si>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</si>
  <si>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</si>
  <si>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</si>
  <si>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</si>
  <si>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</si>
  <si>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</si>
  <si>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</si>
  <si>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</si>
  <si>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</si>
  <si>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</si>
  <si>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</si>
  <si>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</si>
  <si>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</si>
  <si>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</si>
  <si>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</si>
  <si>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</si>
  <si>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</si>
  <si>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</si>
  <si>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</si>
  <si>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</si>
  <si>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</si>
  <si>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</si>
  <si>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</si>
  <si>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</si>
  <si>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</si>
  <si>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</si>
  <si>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</si>
  <si>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</si>
  <si>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</si>
  <si>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</si>
  <si>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</si>
  <si>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</si>
  <si>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</si>
  <si>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</si>
  <si>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</si>
  <si>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</si>
  <si>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</si>
  <si>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</si>
  <si>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</si>
  <si>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</si>
  <si>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</si>
  <si>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</si>
  <si>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</si>
  <si>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</si>
  <si>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</si>
  <si>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</si>
  <si>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</si>
  <si>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</si>
  <si>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</si>
  <si>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</si>
  <si>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</si>
  <si>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</si>
  <si>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</si>
  <si>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</si>
  <si>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</si>
  <si>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</si>
  <si>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</si>
  <si>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</si>
  <si>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</si>
  <si>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</si>
  <si>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</si>
  <si>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</si>
  <si>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</si>
  <si>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</si>
  <si>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</si>
  <si>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</si>
  <si>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</si>
  <si>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</si>
  <si>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</si>
  <si>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</si>
  <si>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</si>
  <si>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</si>
  <si>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</si>
  <si>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</si>
  <si>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</si>
  <si>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</si>
  <si>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</si>
  <si>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</si>
  <si>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</si>
  <si>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</si>
  <si>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</si>
  <si>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</si>
  <si>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</si>
  <si>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</si>
  <si>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</si>
  <si>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</si>
  <si>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</si>
  <si>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</si>
  <si>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</si>
  <si>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</si>
  <si>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</si>
  <si>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</si>
  <si>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</si>
  <si>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</si>
  <si>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</si>
  <si>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</si>
  <si>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</si>
  <si>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</si>
  <si>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</si>
  <si>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</si>
  <si>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</si>
  <si>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</si>
  <si>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</si>
  <si>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</si>
  <si>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</si>
  <si>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</si>
  <si>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</si>
  <si>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</si>
  <si>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</si>
  <si>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</si>
  <si>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</si>
  <si>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</si>
  <si>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</si>
  <si>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</si>
  <si>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</si>
  <si>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</si>
  <si>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</si>
  <si>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</si>
  <si>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</si>
  <si>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</si>
  <si>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</si>
  <si>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</si>
  <si>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</si>
  <si>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</si>
  <si>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</si>
  <si>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</si>
  <si>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</si>
  <si>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</si>
  <si>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</si>
  <si>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</si>
  <si>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</si>
  <si>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</si>
  <si>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</si>
  <si>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</si>
  <si>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</si>
  <si>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</si>
  <si>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</si>
  <si>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</si>
  <si>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</si>
  <si>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</si>
  <si>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</si>
  <si>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</si>
  <si>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</si>
  <si>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</si>
  <si>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</si>
  <si>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</si>
  <si>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</si>
  <si>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</si>
  <si>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</si>
  <si>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</si>
  <si>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</si>
  <si>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</si>
  <si>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</si>
  <si>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</si>
  <si>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</si>
  <si>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</si>
  <si>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</si>
  <si>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</si>
  <si>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</si>
  <si>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</si>
  <si>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</si>
  <si>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</si>
  <si>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</si>
  <si>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</si>
  <si>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</si>
  <si>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</si>
  <si>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</si>
  <si>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</si>
  <si>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</si>
  <si>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</si>
  <si>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</si>
  <si>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</si>
  <si>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</si>
  <si>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</si>
  <si>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</si>
  <si>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</si>
  <si>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</si>
  <si>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</si>
  <si>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</si>
  <si>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</si>
  <si>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</si>
  <si>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</si>
  <si>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</si>
  <si>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</si>
  <si>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</si>
  <si>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</si>
  <si>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</si>
  <si>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</si>
  <si>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</si>
  <si>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</si>
  <si>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</si>
  <si>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</si>
  <si>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</si>
  <si>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</si>
  <si>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</si>
  <si>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</si>
  <si>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</si>
  <si>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</si>
  <si>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</si>
  <si>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</si>
  <si>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</si>
  <si>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</si>
  <si>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</si>
  <si>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</si>
  <si>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</si>
  <si>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</si>
  <si>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</si>
  <si>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</si>
  <si>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</si>
  <si>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</si>
  <si>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</si>
  <si>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</si>
  <si>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</si>
  <si>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</si>
  <si>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</si>
  <si>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</si>
  <si>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</si>
  <si>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</si>
  <si>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</si>
  <si>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</si>
  <si>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</si>
  <si>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</si>
  <si>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</si>
  <si>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</si>
  <si>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</si>
  <si>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</si>
  <si>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</si>
  <si>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</si>
  <si>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</si>
  <si>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</si>
  <si>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</si>
  <si>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</si>
  <si>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</si>
  <si>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</si>
  <si>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</si>
  <si>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</si>
  <si>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</si>
  <si>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</si>
  <si>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</si>
  <si>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</si>
  <si>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</si>
  <si>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</si>
  <si>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</si>
  <si>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</si>
  <si>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</si>
  <si>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</si>
  <si>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</si>
  <si>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</si>
  <si>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</si>
  <si>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</si>
  <si>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</si>
  <si>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</si>
  <si>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</si>
  <si>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</si>
  <si>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</si>
  <si>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</si>
  <si>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</si>
  <si>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</si>
  <si>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</si>
  <si>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</si>
  <si>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</si>
  <si>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</si>
  <si>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</si>
  <si>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</si>
  <si>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</si>
  <si>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</si>
  <si>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</si>
  <si>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</si>
  <si>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</si>
  <si>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</si>
  <si>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</si>
  <si>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</si>
  <si>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</si>
  <si>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</si>
  <si>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</si>
  <si>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</si>
  <si>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</si>
  <si>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</si>
  <si>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</si>
  <si>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</si>
  <si>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</si>
  <si>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</si>
  <si>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</si>
  <si>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</si>
  <si>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</si>
  <si>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</si>
  <si>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</si>
  <si>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</si>
  <si>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</si>
  <si>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</si>
  <si>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</si>
  <si>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</si>
  <si>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</si>
  <si>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</si>
  <si>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</si>
  <si>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</si>
  <si>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</si>
  <si>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</si>
  <si>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</si>
  <si>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</si>
  <si>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</si>
  <si>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</si>
  <si>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</si>
  <si>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</si>
  <si>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</si>
  <si>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</si>
  <si>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</si>
  <si>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</si>
  <si>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</si>
  <si>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</si>
  <si>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</si>
  <si>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</si>
  <si>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</si>
  <si>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</si>
  <si>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</si>
  <si>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</si>
  <si>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</si>
  <si>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</si>
  <si>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</si>
  <si>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</si>
  <si>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</si>
  <si>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</si>
  <si>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</si>
  <si>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</si>
  <si>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</si>
  <si>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</si>
  <si>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</si>
  <si>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</si>
  <si>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</si>
  <si>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</si>
  <si>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</si>
  <si>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</si>
  <si>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</si>
  <si>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</si>
  <si>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</si>
  <si>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</si>
  <si>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</si>
  <si>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</si>
  <si>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</si>
  <si>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</si>
  <si>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</si>
  <si>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</si>
  <si>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</si>
  <si>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</si>
  <si>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</si>
  <si>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</si>
  <si>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</si>
  <si>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</si>
  <si>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</si>
  <si>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</si>
  <si>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</si>
  <si>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</si>
  <si>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</si>
  <si>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</si>
  <si>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</si>
  <si>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</si>
  <si>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</si>
  <si>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</si>
  <si>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</si>
  <si>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</si>
  <si>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</si>
  <si>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</si>
  <si>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</si>
  <si>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</si>
  <si>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</si>
  <si>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</si>
  <si>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</si>
  <si>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</si>
  <si>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</si>
  <si>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</si>
  <si>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</si>
  <si>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</si>
  <si>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</si>
  <si>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</si>
  <si>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</si>
  <si>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</si>
  <si>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</si>
  <si>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</si>
  <si>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</si>
  <si>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</si>
  <si>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</si>
  <si>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</si>
  <si>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</si>
  <si>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</si>
  <si>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</si>
  <si>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</si>
  <si>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</si>
  <si>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</si>
  <si>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</si>
  <si>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</si>
  <si>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</si>
  <si>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</si>
  <si>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</si>
  <si>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</si>
  <si>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</si>
  <si>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</si>
  <si>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</si>
  <si>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</si>
  <si>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</si>
  <si>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</si>
  <si>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</si>
  <si>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</si>
  <si>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</si>
  <si>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</si>
  <si>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</si>
  <si>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</si>
  <si>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</si>
  <si>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</si>
  <si>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</si>
  <si>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</si>
  <si>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</si>
  <si>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</si>
  <si>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</si>
  <si>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</si>
  <si>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</si>
  <si>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</si>
  <si>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</si>
  <si>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</si>
  <si>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</si>
  <si>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</si>
  <si>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</si>
  <si>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</si>
  <si>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</si>
  <si>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</si>
  <si>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</si>
  <si>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</si>
  <si>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</si>
  <si>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</si>
  <si>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</si>
  <si>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</si>
  <si>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</si>
  <si>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</si>
  <si>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</si>
  <si>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</si>
  <si>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</si>
  <si>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</si>
  <si>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</si>
  <si>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</si>
  <si>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</si>
  <si>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</si>
  <si>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</si>
  <si>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</si>
  <si>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</si>
  <si>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</si>
  <si>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</si>
  <si>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</si>
  <si>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</si>
  <si>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</si>
  <si>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</si>
  <si>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</si>
  <si>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</si>
  <si>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</si>
  <si>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</si>
  <si>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</si>
  <si>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</si>
  <si>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</si>
  <si>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</si>
  <si>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</si>
  <si>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</si>
  <si>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</si>
  <si>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</si>
  <si>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</si>
  <si>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</si>
  <si>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</si>
  <si>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</si>
  <si>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</si>
  <si>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</si>
  <si>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</si>
  <si>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</si>
  <si>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</si>
  <si>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</si>
  <si>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</si>
  <si>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</si>
  <si>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</si>
  <si>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</si>
  <si>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</si>
  <si>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</si>
  <si>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</si>
  <si>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</si>
  <si>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</si>
  <si>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</si>
  <si>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</si>
  <si>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</si>
  <si>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</si>
  <si>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</si>
  <si>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</si>
  <si>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</si>
  <si>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</si>
  <si>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</si>
  <si>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</si>
  <si>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</si>
  <si>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</si>
  <si>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</si>
  <si>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</si>
  <si>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</si>
  <si>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</si>
  <si>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</si>
  <si>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</si>
  <si>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</si>
  <si>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</si>
  <si>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</si>
  <si>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</si>
  <si>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</si>
  <si>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</si>
  <si>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</si>
  <si>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</si>
  <si>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</si>
  <si>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</si>
  <si>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</si>
  <si>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</si>
  <si>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</si>
  <si>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</si>
  <si>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</si>
  <si>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</si>
  <si>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</si>
  <si>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</si>
  <si>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</si>
  <si>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</si>
  <si>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</si>
  <si>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</si>
  <si>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</si>
  <si>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</si>
  <si>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</si>
  <si>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</si>
  <si>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</si>
  <si>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</si>
  <si>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</si>
  <si>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</si>
  <si>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</si>
  <si>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</si>
  <si>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</si>
  <si>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</si>
  <si>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</si>
  <si>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</si>
  <si>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</si>
  <si>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</si>
  <si>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</si>
  <si>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</si>
  <si>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</si>
  <si>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</si>
  <si>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</si>
  <si>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</si>
  <si>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</si>
  <si>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</si>
  <si>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</si>
  <si>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</si>
  <si>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</si>
  <si>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</si>
  <si>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</si>
  <si>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</si>
  <si>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</si>
  <si>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</si>
  <si>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</si>
  <si>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</si>
  <si>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</si>
  <si>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</si>
  <si>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</si>
  <si>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</si>
  <si>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</si>
  <si>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</si>
  <si>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</si>
  <si>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</si>
  <si>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</si>
  <si>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</si>
  <si>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</si>
  <si>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</si>
  <si>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</si>
  <si>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</si>
  <si>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</si>
  <si>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</si>
  <si>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</si>
  <si>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</si>
  <si>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</si>
  <si>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</si>
  <si>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</si>
  <si>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</si>
  <si>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</si>
  <si>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</si>
  <si>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</si>
  <si>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</si>
  <si>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</si>
  <si>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</si>
  <si>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</si>
  <si>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</si>
  <si>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</si>
  <si>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</si>
  <si>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</si>
  <si>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</si>
  <si>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</si>
  <si>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</si>
  <si>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</si>
  <si>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</si>
  <si>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</si>
  <si>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</si>
  <si>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</si>
  <si>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</si>
  <si>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</si>
  <si>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</si>
  <si>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</si>
  <si>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</si>
  <si>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</si>
  <si>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</si>
  <si>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</si>
  <si>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</si>
  <si>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</si>
  <si>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</si>
  <si>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</si>
  <si>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</si>
  <si>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</si>
  <si>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</si>
  <si>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</si>
  <si>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</si>
  <si>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</si>
  <si>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</si>
  <si>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</si>
  <si>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</si>
  <si>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</si>
  <si>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</si>
  <si>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</si>
  <si>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</si>
  <si>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</si>
  <si>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</si>
  <si>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</si>
  <si>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</si>
  <si>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</si>
  <si>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</si>
  <si>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</si>
  <si>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</si>
  <si>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</si>
  <si>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</si>
  <si>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</si>
  <si>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</si>
  <si>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</si>
  <si>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</si>
  <si>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</si>
  <si>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</si>
  <si>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</si>
  <si>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</si>
  <si>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</si>
  <si>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</si>
  <si>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</si>
  <si>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</si>
  <si>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</si>
  <si>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</si>
  <si>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</si>
  <si>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</si>
  <si>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</si>
  <si>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</si>
  <si>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</si>
  <si>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</si>
  <si>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</si>
  <si>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</si>
  <si>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</si>
  <si>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</si>
  <si>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</si>
  <si>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</si>
  <si>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</si>
  <si>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</si>
  <si>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</si>
  <si>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</si>
  <si>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</si>
  <si>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</si>
  <si>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</si>
  <si>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</si>
  <si>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</si>
  <si>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</si>
  <si>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</si>
  <si>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</si>
  <si>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</si>
  <si>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</si>
  <si>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</si>
  <si>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</si>
  <si>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</si>
  <si>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</si>
  <si>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</si>
  <si>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</si>
  <si>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</si>
  <si>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</si>
  <si>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</si>
  <si>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</si>
  <si>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</si>
  <si>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</si>
  <si>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</si>
  <si>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</si>
  <si>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</si>
  <si>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</si>
  <si>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</si>
  <si>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</si>
  <si>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</si>
  <si>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</si>
  <si>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</si>
  <si>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</si>
  <si>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</si>
  <si>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</si>
  <si>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</si>
  <si>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</si>
  <si>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</si>
  <si>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</si>
  <si>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</si>
  <si>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</si>
  <si>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</si>
  <si>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</si>
  <si>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</si>
  <si>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</si>
  <si>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</si>
  <si>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</si>
  <si>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</si>
  <si>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</si>
  <si>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</si>
  <si>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</si>
  <si>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</si>
  <si>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</si>
  <si>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</si>
  <si>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</si>
  <si>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</si>
  <si>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</si>
  <si>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</si>
  <si>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</si>
  <si>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</si>
  <si>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</si>
  <si>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</si>
  <si>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</si>
  <si>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</si>
  <si>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</si>
  <si>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</si>
  <si>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</si>
  <si>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</si>
  <si>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</si>
  <si>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</si>
  <si>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</si>
  <si>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</si>
  <si>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</si>
  <si>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</si>
  <si>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</si>
  <si>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</si>
  <si>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</si>
  <si>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</si>
  <si>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</si>
  <si>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</si>
  <si>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</si>
  <si>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</si>
  <si>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</si>
  <si>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</si>
  <si>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</si>
  <si>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</si>
  <si>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</si>
  <si>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</si>
  <si>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</si>
  <si>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</si>
  <si>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</si>
  <si>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</si>
  <si>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</si>
  <si>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</si>
  <si>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</si>
  <si>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</si>
  <si>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</si>
  <si>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</si>
  <si>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</si>
  <si>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</si>
  <si>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</si>
  <si>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</si>
  <si>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</si>
  <si>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</si>
  <si>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</si>
  <si>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</si>
  <si>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</si>
  <si>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</si>
  <si>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</si>
  <si>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</si>
  <si>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</si>
  <si>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</si>
  <si>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</si>
  <si>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</si>
  <si>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</si>
  <si>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</si>
  <si>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</si>
  <si>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</si>
  <si>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</si>
  <si>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</si>
  <si>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</si>
  <si>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</si>
  <si>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</si>
  <si>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</si>
  <si>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</si>
  <si>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</si>
  <si>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</si>
  <si>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</si>
  <si>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</si>
  <si>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</si>
  <si>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</si>
  <si>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</si>
  <si>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</si>
  <si>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</si>
  <si>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</si>
  <si>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</si>
  <si>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</si>
  <si>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</si>
  <si>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</si>
  <si>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</si>
  <si>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</si>
  <si>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</si>
  <si>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</si>
  <si>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</si>
  <si>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</si>
  <si>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</si>
  <si>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</si>
  <si>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</si>
  <si>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</si>
  <si>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</si>
  <si>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</si>
  <si>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</si>
  <si>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</si>
  <si>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</si>
  <si>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</si>
  <si>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</si>
  <si>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</si>
  <si>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</si>
  <si>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</si>
  <si>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</si>
  <si>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</si>
  <si>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</si>
  <si>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</si>
  <si>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</si>
  <si>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</si>
  <si>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</si>
  <si>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</si>
  <si>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</si>
  <si>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</si>
  <si>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</si>
  <si>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</si>
  <si>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</si>
  <si>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</si>
  <si>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</si>
  <si>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</si>
  <si>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</si>
  <si>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</si>
  <si>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</si>
  <si>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</si>
  <si>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</si>
  <si>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</si>
  <si>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</si>
  <si>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</si>
  <si>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</si>
  <si>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</si>
  <si>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</si>
  <si>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</si>
  <si>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</si>
  <si>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</si>
  <si>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</si>
  <si>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</si>
  <si>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</si>
  <si>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</si>
  <si>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</si>
  <si>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</si>
  <si>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</si>
  <si>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</si>
  <si>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</si>
  <si>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</si>
  <si>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</si>
  <si>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</si>
  <si>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</si>
  <si>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</si>
  <si>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</si>
  <si>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</si>
  <si>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</si>
  <si>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</si>
  <si>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</si>
  <si>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</si>
  <si>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</si>
  <si>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</si>
  <si>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</si>
  <si>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</si>
  <si>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</si>
  <si>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</si>
  <si>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</si>
  <si>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</si>
  <si>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</si>
  <si>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</si>
  <si>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</si>
  <si>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</si>
  <si>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</si>
  <si>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</si>
  <si>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</si>
  <si>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</si>
  <si>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</si>
  <si>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</si>
  <si>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</si>
  <si>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</si>
  <si>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</si>
  <si>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</si>
  <si>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</si>
  <si>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</si>
  <si>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</si>
  <si>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</si>
  <si>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</si>
  <si>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</si>
  <si>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</si>
  <si>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</si>
  <si>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</si>
  <si>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</si>
  <si>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</si>
  <si>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</si>
  <si>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</si>
  <si>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</si>
  <si>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</si>
  <si>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</si>
  <si>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</si>
  <si>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</si>
  <si>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</si>
  <si>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</si>
  <si>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</si>
  <si>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</si>
  <si>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</si>
  <si>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</si>
  <si>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</si>
  <si>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</si>
  <si>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</si>
  <si>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</si>
  <si>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</si>
  <si>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</si>
  <si>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</si>
  <si>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</si>
  <si>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</si>
  <si>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</si>
  <si>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</si>
  <si>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</si>
  <si>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</si>
  <si>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</si>
  <si>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</si>
  <si>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</si>
  <si>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</si>
  <si>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</si>
  <si>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</si>
  <si>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</si>
  <si>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</si>
  <si>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</si>
  <si>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</si>
  <si>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</si>
  <si>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</si>
  <si>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</si>
  <si>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</si>
  <si>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</si>
  <si>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</si>
  <si>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</si>
  <si>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</si>
  <si>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</si>
  <si>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</si>
  <si>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</si>
  <si>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</si>
  <si>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</si>
  <si>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</si>
  <si>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</si>
  <si>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</si>
  <si>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</si>
  <si>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</si>
  <si>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</si>
  <si>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</si>
  <si>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</si>
  <si>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</si>
  <si>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</si>
  <si>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</si>
  <si>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</si>
  <si>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</si>
  <si>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</si>
  <si>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</si>
  <si>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</si>
  <si>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</si>
  <si>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</si>
  <si>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</si>
  <si>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</si>
  <si>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</si>
  <si>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</si>
  <si>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</si>
  <si>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</si>
  <si>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</si>
  <si>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</si>
  <si>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</si>
  <si>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</si>
  <si>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</si>
  <si>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</si>
  <si>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</si>
  <si>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</si>
  <si>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</si>
  <si>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</si>
  <si>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</si>
  <si>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</si>
  <si>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</si>
  <si>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</si>
  <si>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</si>
  <si>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</si>
  <si>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</si>
  <si>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</si>
  <si>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</si>
  <si>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</si>
  <si>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</si>
  <si>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</si>
  <si>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</si>
  <si>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</si>
  <si>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</si>
  <si>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</si>
  <si>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</si>
  <si>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</si>
  <si>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</si>
  <si>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</si>
  <si>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</si>
  <si>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</si>
  <si>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</si>
  <si>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</si>
  <si>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</si>
  <si>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</si>
  <si>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</si>
  <si>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</si>
  <si>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</si>
  <si>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</si>
  <si>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</si>
  <si>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</si>
  <si>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</si>
  <si>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</si>
  <si>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</si>
  <si>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</si>
  <si>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</si>
  <si>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</si>
  <si>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</si>
  <si>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</si>
  <si>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</si>
  <si>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</si>
  <si>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</si>
  <si>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</si>
  <si>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</si>
  <si>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</si>
  <si>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</si>
  <si>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</si>
  <si>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</si>
  <si>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</si>
  <si>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</si>
  <si>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</si>
  <si>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</si>
  <si>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</si>
  <si>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</si>
  <si>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</si>
  <si>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</si>
  <si>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</si>
  <si>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</si>
  <si>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</si>
  <si>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</si>
  <si>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</si>
  <si>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</si>
  <si>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</si>
  <si>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</si>
  <si>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</si>
  <si>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</si>
  <si>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</si>
  <si>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</si>
  <si>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</si>
  <si>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</si>
  <si>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</si>
  <si>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</si>
  <si>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</si>
  <si>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</si>
  <si>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</si>
  <si>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</si>
  <si>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</si>
  <si>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</si>
  <si>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</si>
  <si>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</si>
  <si>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</si>
  <si>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</si>
  <si>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</si>
  <si>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</si>
  <si>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</si>
  <si>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</si>
  <si>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</si>
  <si>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</si>
  <si>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</si>
  <si>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</si>
  <si>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</si>
  <si>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</si>
  <si>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</si>
  <si>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</si>
  <si>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</si>
  <si>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</si>
  <si>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</si>
  <si>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</si>
  <si>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</si>
  <si>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</si>
  <si>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</si>
  <si>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</si>
  <si>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</si>
  <si>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</si>
  <si>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</si>
  <si>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</si>
  <si>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</si>
  <si>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</si>
  <si>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</si>
  <si>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</si>
  <si>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</si>
  <si>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</si>
  <si>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</si>
  <si>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</si>
  <si>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</si>
  <si>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</si>
  <si>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</si>
  <si>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</si>
  <si>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</si>
  <si>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</si>
  <si>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</si>
  <si>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</si>
  <si>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</si>
  <si>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</si>
  <si>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</si>
  <si>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</si>
  <si>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</si>
  <si>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</si>
  <si>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</si>
  <si>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</si>
  <si>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</si>
  <si>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</si>
  <si>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</si>
  <si>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</si>
  <si>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</si>
  <si>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</si>
  <si>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</si>
  <si>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</si>
  <si>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</si>
  <si>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</si>
  <si>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</si>
  <si>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</si>
  <si>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</si>
  <si>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</si>
  <si>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</si>
  <si>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</si>
  <si>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</si>
  <si>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</si>
  <si>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</si>
  <si>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</si>
  <si>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</si>
  <si>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</si>
  <si>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</si>
  <si>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</si>
  <si>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</si>
  <si>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</si>
  <si>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</si>
  <si>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</si>
  <si>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</si>
  <si>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</si>
  <si>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</si>
  <si>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</si>
  <si>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</si>
  <si>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</si>
  <si>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</si>
  <si>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</si>
  <si>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</si>
  <si>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</si>
  <si>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</si>
  <si>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</si>
  <si>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</si>
  <si>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</si>
  <si>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</si>
  <si>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</si>
  <si>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</si>
  <si>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</si>
  <si>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</si>
  <si>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</si>
  <si>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</si>
  <si>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</si>
  <si>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</si>
  <si>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</si>
  <si>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</si>
  <si>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</si>
  <si>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</si>
  <si>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</si>
  <si>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</si>
  <si>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</si>
  <si>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</si>
  <si>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</si>
  <si>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</si>
  <si>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</si>
  <si>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</si>
  <si>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</si>
  <si>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</si>
  <si>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</si>
  <si>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</si>
  <si>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</si>
  <si>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</si>
  <si>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</si>
  <si>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</si>
  <si>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</si>
  <si>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</si>
  <si>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</si>
  <si>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</si>
  <si>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</si>
  <si>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</si>
  <si>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</si>
  <si>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</si>
  <si>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</si>
  <si>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</si>
  <si>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</si>
  <si>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</si>
  <si>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</si>
  <si>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</si>
  <si>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</si>
  <si>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</si>
  <si>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</si>
  <si>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</si>
  <si>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</si>
  <si>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</si>
  <si>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</si>
  <si>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</si>
  <si>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</si>
  <si>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</si>
  <si>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</si>
  <si>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</si>
  <si>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</si>
  <si>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</si>
  <si>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</si>
  <si>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</si>
  <si>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</si>
  <si>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</si>
  <si>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</si>
  <si>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</si>
  <si>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</si>
  <si>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</si>
  <si>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</si>
  <si>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</si>
  <si>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</si>
  <si>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</si>
  <si>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</si>
  <si>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</si>
  <si>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</si>
  <si>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</si>
  <si>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</si>
  <si>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</si>
  <si>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</si>
  <si>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</si>
  <si>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</si>
  <si>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</si>
  <si>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</si>
  <si>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</si>
  <si>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</si>
  <si>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</si>
  <si>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</si>
  <si>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</si>
  <si>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</si>
  <si>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</si>
  <si>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</si>
  <si>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</si>
  <si>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</si>
  <si>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</si>
  <si>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</si>
  <si>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</si>
  <si>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</si>
  <si>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</si>
  <si>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</si>
  <si>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</si>
  <si>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</si>
  <si>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</si>
  <si>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</si>
  <si>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</si>
  <si>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</si>
  <si>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</si>
  <si>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</si>
  <si>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</si>
  <si>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</si>
  <si>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</si>
  <si>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</si>
  <si>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</si>
  <si>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</si>
  <si>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</si>
  <si>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</si>
  <si>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</si>
  <si>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</si>
  <si>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</si>
  <si>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</si>
  <si>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</si>
  <si>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</si>
  <si>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</si>
  <si>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</si>
  <si>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</si>
  <si>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</si>
  <si>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</si>
  <si>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</si>
  <si>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</si>
  <si>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</si>
  <si>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</si>
  <si>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</si>
  <si>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</si>
  <si>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</si>
  <si>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</si>
  <si>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</si>
  <si>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</si>
  <si>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</si>
  <si>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</si>
  <si>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</si>
  <si>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</si>
  <si>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</si>
  <si>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</si>
  <si>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</si>
  <si>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</si>
  <si>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</si>
  <si>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</si>
  <si>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</si>
  <si>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</si>
  <si>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</si>
  <si>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</si>
  <si>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</si>
  <si>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</si>
  <si>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</si>
  <si>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</si>
  <si>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</si>
  <si>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</si>
  <si>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</si>
  <si>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</si>
  <si>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</si>
  <si>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</si>
  <si>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</si>
  <si>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</si>
  <si>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</si>
  <si>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</si>
  <si>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</si>
  <si>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</si>
  <si>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</si>
  <si>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</si>
  <si>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</si>
  <si>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</si>
  <si>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</si>
  <si>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</si>
  <si>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</si>
  <si>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</si>
  <si>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</si>
  <si>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</si>
  <si>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</si>
  <si>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</si>
  <si>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</si>
  <si>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</si>
  <si>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</si>
  <si>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</si>
  <si>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</si>
  <si>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</si>
  <si>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</si>
  <si>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</si>
  <si>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</si>
  <si>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</si>
  <si>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</si>
  <si>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</si>
  <si>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</si>
  <si>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</si>
  <si>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</si>
  <si>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</si>
  <si>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</si>
  <si>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</si>
  <si>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</si>
  <si>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</si>
  <si>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</si>
  <si>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</si>
  <si>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</si>
  <si>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</si>
  <si>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</si>
  <si>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</si>
  <si>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</si>
  <si>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</si>
  <si>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</si>
  <si>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</si>
  <si>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</si>
  <si>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</si>
  <si>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</si>
  <si>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</si>
  <si>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</si>
  <si>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</si>
  <si>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</si>
  <si>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</si>
  <si>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</si>
  <si>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</si>
  <si>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</si>
  <si>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</si>
  <si>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</si>
  <si>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</si>
  <si>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</si>
  <si>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</si>
  <si>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</si>
  <si>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</si>
  <si>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</si>
  <si>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</si>
  <si>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</si>
  <si>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</si>
  <si>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</si>
  <si>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</si>
  <si>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</si>
  <si>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</si>
  <si>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</si>
  <si>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</si>
  <si>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</si>
  <si>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</si>
  <si>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</si>
  <si>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</si>
  <si>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</si>
  <si>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</si>
  <si>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</si>
  <si>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</si>
  <si>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</si>
  <si>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</si>
  <si>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</si>
  <si>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</si>
  <si>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</si>
  <si>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</si>
  <si>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</si>
  <si>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</si>
  <si>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</si>
  <si>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</si>
  <si>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</si>
  <si>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</si>
  <si>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</si>
  <si>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</si>
  <si>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</si>
  <si>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</si>
  <si>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</si>
  <si>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</si>
  <si>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</si>
  <si>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</si>
  <si>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</si>
  <si>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</si>
  <si>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</si>
  <si>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</si>
  <si>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</si>
  <si>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</si>
  <si>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</si>
  <si>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</si>
  <si>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</si>
  <si>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</si>
  <si>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</si>
  <si>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</si>
  <si>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</si>
  <si>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</si>
  <si>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</si>
  <si>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</si>
  <si>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</si>
  <si>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</si>
  <si>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</si>
  <si>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</si>
  <si>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</si>
  <si>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</si>
  <si>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</si>
  <si>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</si>
  <si>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</si>
  <si>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</si>
  <si>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</si>
  <si>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</si>
  <si>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</si>
  <si>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</si>
  <si>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</si>
  <si>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</si>
  <si>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</si>
  <si>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</si>
  <si>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</si>
  <si>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</si>
  <si>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</si>
  <si>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</si>
  <si>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</si>
  <si>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</si>
  <si>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</si>
  <si>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</si>
  <si>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</si>
  <si>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</si>
  <si>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</si>
  <si>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</si>
  <si>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</si>
  <si>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</si>
  <si>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</si>
  <si>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</si>
  <si>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</si>
  <si>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</si>
  <si>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</si>
  <si>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</si>
  <si>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</si>
  <si>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</si>
  <si>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</si>
  <si>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</si>
  <si>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</si>
  <si>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</si>
  <si>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</si>
  <si>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</si>
  <si>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</si>
  <si>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</si>
  <si>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</si>
  <si>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</si>
  <si>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</si>
  <si>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</si>
  <si>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</si>
  <si>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</si>
  <si>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</si>
  <si>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</si>
  <si>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</si>
  <si>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</si>
  <si>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</si>
  <si>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</si>
  <si>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</si>
  <si>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</si>
  <si>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</si>
  <si>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</si>
  <si>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</si>
  <si>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</si>
  <si>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</si>
  <si>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</si>
  <si>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</si>
  <si>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</si>
  <si>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</si>
  <si>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</si>
  <si>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</si>
  <si>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</si>
  <si>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</si>
  <si>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</si>
  <si>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</si>
  <si>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</si>
  <si>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</si>
  <si>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</si>
  <si>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</si>
  <si>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</si>
  <si>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</si>
  <si>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</si>
  <si>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</si>
  <si>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</si>
  <si>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</si>
  <si>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</si>
  <si>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</si>
  <si>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</si>
  <si>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</si>
  <si>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</si>
  <si>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</si>
  <si>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</si>
  <si>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</si>
  <si>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</si>
  <si>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</si>
  <si>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</si>
  <si>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</si>
  <si>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</si>
  <si>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</si>
  <si>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</si>
  <si>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</si>
  <si>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</si>
  <si>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</si>
  <si>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</si>
  <si>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</si>
  <si>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</si>
  <si>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</si>
  <si>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</si>
  <si>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</si>
  <si>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</si>
  <si>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</si>
  <si>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</si>
  <si>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</si>
  <si>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</si>
  <si>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</si>
  <si>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</si>
  <si>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</si>
  <si>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</si>
  <si>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</si>
  <si>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</si>
  <si>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</si>
  <si>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</si>
  <si>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</si>
  <si>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</si>
  <si>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</si>
  <si>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</si>
  <si>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</si>
  <si>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</si>
  <si>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</si>
  <si>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</si>
  <si>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</si>
  <si>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</si>
  <si>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</si>
  <si>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</si>
  <si>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</si>
  <si>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</si>
  <si>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</si>
  <si>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</si>
  <si>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</si>
  <si>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</si>
  <si>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</si>
  <si>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</si>
  <si>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</si>
  <si>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</si>
  <si>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</si>
  <si>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</si>
  <si>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</si>
  <si>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</si>
  <si>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</si>
  <si>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</si>
  <si>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</si>
  <si>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</si>
  <si>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</si>
  <si>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</si>
  <si>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</si>
  <si>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</si>
  <si>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</si>
  <si>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</si>
  <si>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</si>
  <si>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</si>
  <si>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</si>
  <si>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</si>
  <si>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</si>
  <si>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</si>
  <si>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</si>
  <si>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</si>
  <si>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</si>
  <si>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</si>
  <si>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</si>
  <si>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</si>
  <si>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</si>
  <si>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</si>
  <si>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</si>
  <si>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</si>
  <si>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</si>
  <si>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</si>
  <si>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</si>
  <si>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</si>
  <si>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</si>
  <si>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</si>
  <si>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</si>
  <si>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</si>
  <si>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</si>
  <si>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</si>
  <si>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</si>
  <si>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</si>
  <si>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</si>
  <si>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</si>
  <si>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</si>
  <si>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</si>
  <si>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</si>
  <si>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</si>
  <si>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</si>
  <si>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</si>
  <si>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</si>
  <si>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</si>
  <si>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</si>
  <si>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</si>
  <si>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</si>
  <si>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</si>
  <si>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</si>
  <si>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</si>
  <si>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</si>
  <si>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</si>
  <si>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</si>
  <si>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</si>
  <si>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</si>
  <si>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</si>
  <si>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</si>
  <si>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</si>
  <si>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</si>
  <si>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</si>
  <si>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</si>
  <si>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</si>
  <si>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</si>
  <si>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</si>
  <si>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</si>
  <si>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</si>
  <si>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</si>
  <si>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</si>
  <si>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</si>
  <si>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</si>
  <si>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</si>
  <si>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</si>
  <si>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</si>
  <si>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</si>
  <si>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</si>
  <si>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</si>
  <si>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</si>
  <si>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</si>
  <si>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</si>
  <si>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</si>
  <si>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</si>
  <si>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</si>
  <si>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</si>
  <si>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</si>
  <si>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</si>
  <si>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</si>
  <si>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</si>
  <si>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</si>
  <si>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</si>
  <si>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</si>
  <si>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</si>
  <si>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</si>
  <si>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</si>
  <si>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</si>
  <si>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</si>
  <si>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</si>
  <si>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</si>
  <si>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</si>
  <si>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</si>
  <si>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</si>
  <si>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</si>
  <si>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</si>
  <si>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</si>
  <si>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</si>
  <si>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</si>
  <si>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</si>
  <si>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</si>
  <si>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</si>
  <si>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</si>
  <si>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</si>
  <si>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</si>
  <si>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</si>
  <si>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</si>
  <si>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</si>
  <si>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</si>
  <si>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</si>
  <si>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</si>
  <si>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</si>
  <si>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</si>
  <si>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</si>
  <si>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</si>
  <si>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</si>
  <si>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</si>
  <si>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</si>
  <si>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</si>
  <si>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</si>
  <si>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</si>
  <si>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</si>
  <si>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</si>
  <si>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</si>
  <si>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</si>
  <si>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</si>
  <si>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</si>
  <si>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</si>
  <si>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</si>
  <si>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</si>
  <si>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</si>
  <si>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</si>
  <si>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</si>
  <si>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</si>
  <si>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</si>
  <si>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</si>
  <si>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</si>
  <si>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</si>
  <si>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</si>
  <si>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</si>
  <si>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</si>
  <si>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</si>
  <si>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</si>
  <si>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</si>
  <si>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</si>
  <si>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</si>
  <si>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</si>
  <si>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</si>
  <si>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</si>
  <si>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</si>
  <si>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</si>
  <si>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</si>
  <si>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</si>
  <si>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</si>
  <si>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</si>
  <si>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</si>
  <si>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</si>
  <si>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</si>
  <si>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</si>
  <si>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</si>
  <si>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</si>
  <si>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</si>
  <si>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</si>
  <si>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</si>
  <si>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</si>
  <si>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</si>
  <si>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</si>
  <si>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</si>
  <si>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</si>
  <si>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</si>
  <si>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</si>
  <si>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</si>
  <si>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</si>
  <si>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</si>
  <si>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</si>
  <si>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</si>
  <si>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</si>
  <si>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</si>
  <si>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</si>
  <si>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</si>
  <si>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</si>
  <si>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</si>
  <si>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</si>
  <si>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</si>
  <si>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</si>
  <si>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</si>
  <si>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</si>
  <si>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</si>
  <si>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</si>
  <si>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</si>
  <si>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</si>
  <si>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</si>
  <si>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</si>
  <si>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</si>
  <si>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</si>
  <si>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</si>
  <si>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</si>
  <si>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</si>
  <si>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</si>
  <si>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</si>
  <si>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</si>
  <si>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</si>
  <si>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</si>
  <si>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</si>
  <si>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</si>
  <si>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</si>
  <si>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</si>
  <si>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</si>
  <si>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</si>
  <si>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</si>
  <si>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</si>
  <si>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</si>
  <si>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</si>
  <si>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</si>
  <si>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</si>
  <si>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</si>
  <si>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</si>
  <si>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</si>
  <si>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</si>
  <si>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</si>
  <si>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</si>
  <si>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</si>
  <si>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</si>
  <si>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</si>
  <si>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</si>
  <si>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</si>
  <si>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</si>
  <si>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</si>
  <si>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</si>
  <si>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</si>
  <si>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</si>
  <si>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</si>
  <si>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</si>
  <si>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</si>
  <si>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</si>
  <si>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</si>
  <si>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</si>
  <si>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</si>
  <si>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</si>
  <si>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</si>
  <si>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</si>
  <si>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</si>
  <si>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</si>
  <si>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</si>
  <si>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</si>
  <si>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</si>
  <si>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</si>
  <si>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</si>
  <si>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</si>
  <si>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</si>
  <si>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</si>
  <si>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</si>
  <si>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</si>
  <si>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</si>
  <si>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</si>
  <si>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</si>
  <si>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</si>
  <si>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</si>
  <si>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</si>
  <si>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</si>
  <si>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</si>
  <si>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</si>
  <si>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</si>
  <si>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</si>
  <si>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</si>
  <si>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</si>
  <si>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</si>
  <si>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</si>
  <si>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</si>
  <si>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</si>
  <si>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</si>
  <si>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</si>
  <si>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</si>
  <si>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</si>
  <si>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</si>
  <si>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</si>
  <si>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</si>
  <si>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</si>
  <si>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</si>
  <si>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</si>
  <si>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</si>
  <si>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</si>
  <si>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</si>
  <si>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</si>
  <si>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</si>
  <si>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</si>
  <si>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</si>
  <si>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</si>
  <si>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</si>
  <si>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</si>
  <si>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</si>
  <si>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</si>
  <si>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</si>
  <si>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</si>
  <si>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</si>
  <si>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</si>
  <si>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</si>
  <si>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</si>
  <si>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</si>
  <si>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</si>
  <si>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</si>
  <si>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</si>
  <si>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</si>
  <si>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</si>
  <si>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</si>
  <si>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</si>
  <si>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</si>
  <si>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</si>
  <si>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</si>
  <si>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</si>
  <si>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</si>
  <si>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</si>
  <si>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</si>
  <si>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</si>
  <si>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</si>
  <si>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</si>
  <si>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</si>
  <si>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</si>
  <si>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</si>
  <si>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</si>
  <si>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</si>
  <si>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</si>
  <si>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</si>
  <si>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</si>
  <si>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</si>
  <si>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</si>
  <si>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</si>
  <si>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</si>
  <si>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</si>
  <si>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</si>
  <si>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</si>
  <si>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</si>
  <si>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</si>
  <si>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</si>
  <si>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</si>
  <si>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</si>
  <si>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</si>
  <si>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</si>
  <si>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</si>
  <si>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</si>
  <si>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</si>
  <si>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</si>
  <si>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</si>
  <si>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</si>
  <si>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</si>
  <si>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</si>
  <si>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</si>
  <si>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</si>
  <si>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</si>
  <si>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</si>
  <si>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</si>
  <si>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</si>
  <si>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</si>
  <si>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</si>
  <si>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</si>
  <si>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</si>
  <si>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</si>
  <si>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</si>
  <si>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</si>
  <si>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</si>
  <si>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</si>
  <si>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</si>
  <si>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</si>
  <si>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</si>
  <si>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</si>
  <si>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</si>
  <si>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</si>
  <si>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</si>
  <si>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</si>
  <si>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</si>
  <si>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</si>
  <si>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</si>
  <si>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</si>
  <si>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</si>
  <si>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</si>
  <si>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</si>
  <si>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</si>
  <si>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</si>
  <si>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</si>
  <si>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</si>
  <si>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</si>
  <si>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</si>
  <si>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</si>
  <si>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</si>
  <si>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</si>
  <si>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</si>
  <si>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</si>
  <si>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</si>
  <si>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</si>
  <si>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</si>
  <si>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</si>
  <si>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</si>
  <si>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</si>
  <si>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</si>
  <si>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</si>
  <si>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</si>
  <si>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</si>
  <si>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</si>
  <si>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</si>
  <si>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</si>
  <si>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</si>
  <si>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</si>
  <si>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</si>
  <si>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</si>
  <si>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</si>
  <si>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</si>
  <si>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</si>
  <si>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</si>
  <si>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</si>
  <si>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</si>
  <si>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</si>
  <si>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</si>
  <si>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</si>
  <si>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</si>
  <si>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</si>
  <si>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</si>
  <si>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</si>
  <si>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</si>
  <si>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</si>
  <si>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</si>
  <si>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</si>
  <si>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</si>
  <si>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</si>
  <si>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</si>
  <si>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</si>
  <si>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</si>
  <si>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</si>
  <si>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</si>
  <si>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</si>
  <si>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</si>
  <si>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</si>
  <si>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</si>
  <si>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</si>
  <si>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</si>
  <si>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</si>
  <si>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</si>
  <si>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</si>
  <si>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</si>
  <si>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</si>
  <si>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</si>
  <si>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</si>
  <si>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</si>
  <si>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</si>
  <si>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</si>
  <si>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</si>
  <si>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</si>
  <si>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</si>
  <si>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</si>
  <si>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</si>
  <si>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</si>
  <si>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</si>
  <si>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</si>
  <si>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</si>
  <si>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</si>
  <si>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</si>
  <si>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</si>
  <si>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</si>
  <si>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</si>
  <si>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</si>
  <si>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</si>
  <si>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</si>
  <si>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</si>
  <si>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</si>
  <si>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</si>
  <si>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</si>
  <si>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</si>
  <si>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</si>
  <si>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</si>
  <si>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</si>
  <si>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</si>
  <si>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</si>
  <si>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</si>
  <si>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</si>
  <si>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</si>
  <si>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</si>
  <si>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</si>
  <si>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</si>
  <si>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</si>
  <si>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</si>
  <si>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</si>
  <si>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</si>
  <si>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</si>
  <si>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</si>
  <si>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</si>
  <si>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</si>
  <si>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</si>
  <si>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</si>
  <si>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</si>
  <si>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</si>
  <si>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</si>
  <si>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</si>
  <si>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</si>
  <si>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</si>
  <si>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</si>
  <si>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</si>
  <si>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</si>
  <si>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</si>
  <si>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</si>
  <si>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</si>
  <si>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</si>
  <si>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</si>
  <si>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</si>
  <si>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</si>
  <si>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</si>
  <si>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</si>
  <si>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</si>
  <si>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</si>
  <si>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</si>
  <si>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</si>
  <si>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</si>
  <si>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</si>
  <si>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</si>
  <si>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</si>
  <si>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</si>
  <si>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</si>
  <si>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</si>
  <si>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</si>
  <si>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</si>
  <si>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</si>
  <si>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</si>
  <si>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</si>
  <si>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</si>
  <si>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</si>
  <si>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</si>
  <si>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</si>
  <si>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</si>
  <si>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</si>
  <si>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</si>
  <si>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</si>
  <si>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</si>
  <si>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</si>
  <si>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</si>
  <si>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</si>
  <si>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</si>
  <si>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</si>
  <si>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</si>
  <si>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</si>
  <si>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</si>
  <si>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</si>
  <si>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</si>
  <si>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</si>
  <si>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</si>
  <si>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</si>
  <si>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</si>
  <si>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</si>
  <si>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</si>
  <si>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</si>
  <si>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</si>
  <si>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</si>
  <si>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</si>
  <si>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</si>
  <si>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</si>
  <si>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</si>
  <si>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</si>
  <si>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</si>
  <si>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</si>
  <si>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</si>
  <si>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</si>
  <si>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</si>
  <si>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</si>
  <si>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</si>
  <si>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</si>
  <si>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</si>
  <si>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</si>
  <si>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</si>
  <si>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</si>
  <si>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</si>
  <si>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</si>
  <si>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</si>
  <si>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</si>
  <si>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</si>
  <si>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</si>
  <si>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</si>
  <si>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</si>
  <si>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</si>
  <si>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</si>
  <si>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</si>
  <si>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</si>
  <si>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</si>
  <si>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</si>
  <si>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</si>
  <si>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</si>
  <si>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</si>
  <si>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</si>
  <si>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</si>
  <si>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</si>
  <si>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</si>
  <si>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</si>
  <si>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</si>
  <si>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</si>
  <si>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</si>
  <si>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</si>
  <si>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</si>
  <si>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</si>
  <si>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</si>
  <si>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</si>
  <si>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</si>
  <si>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</si>
  <si>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</si>
  <si>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</si>
  <si>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</si>
  <si>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</si>
  <si>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</si>
  <si>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</si>
  <si>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</si>
  <si>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</si>
  <si>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</si>
  <si>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</si>
  <si>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</si>
  <si>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</si>
  <si>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</si>
  <si>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</si>
  <si>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</si>
  <si>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</si>
  <si>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</si>
  <si>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</si>
  <si>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</si>
  <si>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</si>
  <si>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</si>
  <si>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</si>
  <si>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</si>
  <si>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</si>
  <si>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</si>
  <si>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</si>
  <si>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</si>
  <si>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</si>
  <si>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</si>
  <si>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</si>
  <si>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</si>
  <si>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</si>
  <si>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</si>
  <si>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</si>
  <si>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</si>
  <si>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</si>
  <si>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</si>
  <si>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</si>
  <si>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</si>
  <si>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</si>
  <si>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</si>
  <si>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</si>
  <si>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</si>
  <si>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</si>
  <si>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</si>
  <si>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</si>
  <si>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</si>
  <si>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</si>
  <si>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</si>
  <si>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</si>
  <si>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</si>
  <si>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</si>
  <si>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</si>
  <si>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</si>
  <si>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</si>
  <si>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</si>
  <si>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</si>
  <si>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</si>
  <si>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</si>
  <si>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</si>
  <si>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</si>
  <si>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</si>
  <si>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</si>
  <si>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</si>
  <si>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</si>
  <si>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</si>
  <si>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</si>
  <si>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</si>
  <si>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</si>
  <si>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</si>
  <si>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</si>
  <si>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</si>
  <si>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</si>
  <si>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</si>
  <si>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</si>
  <si>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</si>
  <si>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</si>
  <si>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</si>
  <si>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</si>
  <si>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</si>
  <si>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</si>
  <si>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</si>
  <si>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</si>
  <si>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</si>
  <si>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</si>
  <si>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</si>
  <si>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</si>
  <si>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</si>
  <si>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</si>
  <si>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</si>
  <si>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</si>
  <si>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</si>
  <si>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</si>
  <si>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</si>
  <si>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</si>
  <si>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</si>
  <si>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</si>
  <si>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</si>
  <si>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</si>
  <si>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</si>
  <si>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</si>
  <si>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</si>
  <si>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</si>
  <si>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</si>
  <si>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</si>
  <si>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</si>
  <si>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</si>
  <si>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</si>
  <si>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</si>
  <si>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</si>
  <si>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</si>
  <si>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</si>
  <si>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</si>
  <si>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</si>
  <si>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</si>
  <si>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</si>
  <si>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</si>
  <si>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</si>
  <si>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</si>
  <si>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</si>
  <si>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</si>
  <si>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</si>
  <si>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</si>
  <si>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</si>
  <si>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</si>
  <si>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</si>
  <si>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</si>
  <si>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</si>
  <si>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</si>
  <si>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</si>
  <si>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</si>
  <si>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</si>
  <si>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</si>
  <si>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</si>
  <si>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</si>
  <si>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</si>
  <si>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</si>
  <si>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</si>
  <si>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</si>
  <si>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</si>
  <si>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</si>
  <si>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</si>
  <si>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</si>
  <si>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</si>
  <si>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</si>
  <si>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</si>
  <si>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</si>
  <si>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</si>
  <si>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</si>
  <si>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</si>
  <si>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</si>
  <si>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</si>
  <si>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</si>
  <si>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</si>
  <si>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</si>
  <si>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</si>
  <si>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</si>
  <si>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</si>
  <si>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</si>
  <si>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</si>
  <si>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</si>
  <si>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</si>
  <si>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</si>
  <si>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</si>
  <si>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</si>
  <si>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</si>
  <si>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</si>
  <si>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</si>
  <si>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</si>
  <si>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</si>
  <si>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</si>
  <si>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</si>
  <si>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</si>
  <si>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</si>
  <si>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</si>
  <si>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</si>
  <si>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</si>
  <si>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</si>
  <si>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</si>
  <si>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</si>
  <si>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</si>
  <si>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</si>
  <si>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</si>
  <si>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</si>
  <si>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</si>
  <si>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</si>
  <si>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</si>
  <si>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</si>
  <si>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</si>
  <si>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</si>
  <si>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</si>
  <si>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</si>
  <si>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</si>
  <si>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</si>
  <si>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</si>
  <si>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</si>
  <si>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</si>
  <si>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</si>
  <si>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</si>
  <si>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</si>
  <si>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</si>
  <si>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</si>
  <si>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</si>
  <si>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</si>
  <si>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</si>
  <si>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</si>
  <si>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</si>
  <si>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</si>
  <si>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</si>
  <si>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</si>
  <si>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</si>
  <si>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</si>
  <si>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</si>
  <si>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</si>
  <si>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</si>
  <si>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</si>
  <si>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</si>
  <si>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</si>
  <si>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</si>
  <si>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</si>
  <si>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</si>
  <si>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</si>
  <si>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</si>
  <si>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</si>
  <si>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</si>
  <si>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</si>
  <si>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</si>
  <si>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</si>
  <si>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</si>
  <si>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</si>
  <si>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</si>
  <si>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</si>
  <si>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</si>
  <si>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</si>
  <si>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</si>
  <si>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</si>
  <si>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</si>
  <si>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</si>
  <si>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</si>
  <si>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</si>
  <si>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</si>
  <si>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</si>
  <si>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</si>
  <si>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</si>
  <si>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</si>
  <si>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</si>
  <si>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</si>
  <si>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</si>
  <si>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</si>
  <si>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</si>
  <si>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</si>
  <si>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</si>
  <si>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</si>
  <si>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</si>
  <si>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</si>
  <si>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</si>
  <si>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</si>
  <si>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</si>
  <si>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</si>
  <si>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</si>
  <si>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</si>
  <si>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</si>
  <si>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</si>
  <si>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</si>
  <si>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</si>
  <si>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</si>
  <si>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</si>
  <si>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</si>
  <si>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</si>
  <si>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</si>
  <si>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</si>
  <si>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</si>
  <si>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</si>
  <si>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</si>
  <si>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</si>
  <si>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</si>
  <si>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</si>
  <si>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</si>
  <si>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</si>
  <si>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</si>
  <si>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</si>
  <si>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</si>
  <si>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</si>
  <si>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</si>
  <si>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</si>
  <si>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</si>
  <si>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</si>
  <si>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</si>
  <si>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</si>
  <si>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</si>
  <si>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</si>
  <si>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</si>
  <si>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</si>
  <si>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</si>
  <si>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</si>
  <si>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</si>
  <si>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</si>
  <si>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</si>
  <si>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</si>
  <si>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</si>
  <si>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</si>
  <si>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</si>
  <si>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</si>
  <si>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</si>
  <si>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</si>
  <si>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</si>
  <si>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</si>
  <si>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</si>
  <si>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</si>
  <si>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</si>
  <si>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</si>
  <si>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</si>
  <si>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</si>
  <si>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</si>
  <si>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</si>
  <si>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</si>
  <si>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</si>
  <si>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</si>
  <si>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</si>
  <si>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</si>
  <si>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</si>
  <si>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</si>
  <si>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</si>
  <si>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</si>
  <si>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</si>
  <si>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</si>
  <si>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</si>
  <si>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</si>
  <si>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</si>
  <si>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</si>
  <si>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</si>
  <si>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</si>
  <si>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</si>
  <si>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</si>
  <si>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</si>
  <si>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</si>
  <si>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</si>
  <si>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</si>
  <si>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</si>
  <si>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</si>
  <si>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</si>
  <si>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</si>
  <si>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</si>
  <si>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</si>
  <si>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</si>
  <si>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</si>
  <si>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</si>
  <si>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</si>
  <si>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</si>
  <si>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</si>
  <si>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</si>
  <si>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</si>
  <si>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</si>
  <si>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</si>
  <si>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</si>
  <si>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</si>
  <si>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</si>
  <si>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</si>
  <si>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</si>
  <si>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</si>
  <si>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</si>
  <si>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</si>
  <si>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</si>
  <si>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</si>
  <si>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</si>
  <si>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</si>
  <si>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</si>
  <si>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</si>
  <si>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</si>
  <si>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</si>
  <si>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</si>
  <si>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</si>
  <si>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</si>
  <si>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</si>
  <si>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</si>
  <si>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</si>
  <si>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</si>
  <si>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</si>
  <si>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</si>
  <si>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</si>
  <si>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</si>
  <si>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</si>
  <si>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</si>
  <si>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</si>
  <si>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</si>
  <si>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</si>
  <si>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</si>
  <si>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</si>
  <si>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</si>
  <si>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</si>
  <si>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</si>
  <si>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</si>
  <si>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</si>
  <si>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</si>
  <si>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</si>
  <si>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</si>
  <si>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</si>
  <si>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</si>
  <si>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</si>
  <si>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</si>
  <si>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</si>
  <si>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</si>
  <si>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</si>
  <si>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</si>
  <si>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</si>
  <si>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</si>
  <si>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</si>
  <si>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</si>
  <si>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</si>
  <si>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</si>
  <si>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</si>
  <si>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</si>
  <si>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</si>
  <si>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</si>
  <si>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</si>
  <si>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</si>
  <si>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</si>
  <si>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</si>
  <si>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</si>
  <si>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</si>
  <si>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</si>
  <si>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</si>
  <si>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</si>
  <si>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</si>
  <si>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</si>
  <si>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</si>
  <si>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</si>
  <si>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</si>
  <si>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</si>
  <si>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</si>
  <si>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</si>
  <si>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</si>
  <si>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</si>
  <si>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</si>
  <si>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</si>
  <si>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</si>
  <si>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</si>
  <si>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</si>
  <si>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</si>
  <si>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</si>
  <si>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</si>
  <si>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</si>
  <si>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</si>
  <si>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</si>
  <si>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</si>
  <si>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</si>
  <si>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</si>
  <si>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</si>
  <si>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</si>
  <si>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</si>
  <si>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</si>
  <si>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</si>
  <si>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</si>
  <si>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</si>
  <si>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</si>
  <si>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</si>
  <si>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</si>
  <si>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</si>
  <si>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</si>
  <si>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</si>
  <si>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</si>
  <si>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</si>
  <si>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</si>
  <si>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</si>
  <si>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</si>
  <si>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</si>
  <si>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</si>
  <si>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</si>
  <si>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</si>
  <si>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</si>
  <si>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</si>
  <si>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</si>
  <si>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</si>
  <si>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</si>
  <si>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</si>
  <si>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</si>
  <si>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</si>
  <si>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</si>
  <si>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</si>
  <si>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</si>
  <si>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</si>
  <si>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</si>
  <si>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</si>
  <si>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</si>
  <si>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</si>
  <si>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</si>
  <si>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</si>
  <si>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</si>
  <si>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</si>
  <si>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</si>
  <si>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</si>
  <si>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</si>
  <si>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</si>
  <si>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</si>
  <si>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</si>
  <si>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</si>
  <si>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</si>
  <si>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</si>
  <si>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</si>
  <si>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</si>
  <si>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</si>
  <si>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</si>
  <si>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</si>
  <si>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</si>
  <si>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</si>
  <si>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</si>
  <si>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</si>
  <si>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</si>
  <si>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</si>
  <si>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</si>
  <si>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</si>
  <si>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</si>
  <si>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</si>
  <si>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</si>
  <si>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</si>
  <si>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</si>
  <si>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</si>
  <si>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</si>
  <si>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</si>
  <si>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</si>
  <si>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</si>
  <si>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</si>
  <si>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</si>
  <si>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</si>
  <si>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</si>
  <si>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</si>
  <si>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</si>
  <si>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</si>
  <si>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</si>
  <si>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</si>
  <si>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</si>
  <si>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</si>
  <si>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</si>
  <si>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</si>
  <si>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</si>
  <si>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</si>
  <si>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</si>
  <si>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</si>
  <si>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</si>
  <si>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</si>
  <si>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</si>
  <si>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</si>
  <si>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</si>
  <si>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</si>
  <si>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</si>
  <si>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</si>
  <si>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</si>
  <si>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</si>
  <si>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</si>
  <si>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</si>
  <si>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</si>
  <si>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</si>
  <si>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</si>
  <si>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</si>
  <si>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</si>
  <si>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</si>
  <si>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 xml:space="preserve">EM Team at site checking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</si>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</sst>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G9" sqref="G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326.86227534722275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2.1708217595005408E-2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45989.810701273149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45989.810701273149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45989.810701273149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45989.810701273149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45989.810701273149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45989.810701273149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45989.810701273149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45989.810701273149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45989.810701273149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45989.810701273149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45989.810701273149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45989.810701273149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45989.810701273149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45989.810701273149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45989.810701273149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45989.810701273149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45989.810701273149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45989.810701273149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45989.810701273149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45989.810701273149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45989.810701273149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45989.810701273149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45989.810701273149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45989.810701273149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45989.810701273149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45989.810701273149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45989.810701273149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45989.810701273149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45989.810701273149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45989.810701273149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45989.810701273149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45989.810701273149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45989.810701273149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45989.810701273149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45989.810701273149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45989.810701273149</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12" activePane="bottomLeft" state="frozen"/>
      <selection pane="bottomLeft" activeCell="E12" sqref="E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164.81086331018741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5.4232822916674195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45989.810701273149</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45989.810701273149</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45989.810701273149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45989.810701273149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45989.810701273149</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45989.810701273149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45989.810701273149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45989.810701273149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45989.810701273149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45989.810701273149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45989.810701273149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45989.810701273149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45989.810701273149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45989.810701273149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45989.810701273149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45989.810701273149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45989.810701273149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45989.810701273149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45989.810701273149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45989.810701273149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45989.810701273149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45989.810701273149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45989.810701273149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45989.810701273149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45989.810701273149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45989.810701273149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45989.810701273149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45989.810701273149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45989.810701273149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45989.810701273149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45989.810701273149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45989.810701273149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45989.810701273149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45989.810701273149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45989.810701273149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45989.810701273149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45989.810701273149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45989.810701273149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45989.810701273149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45989.810701273149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45989.810701273149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45989.810701273149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45989.810701273149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45989.810701273149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45989.810701273149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45989.810701273149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45989.810701273149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45989.810701273149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45989.810701273149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45989.810701273149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45989.810701273149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45989.810701273149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45989.810701273149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45989.810701273149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45989.810701273149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45989.810701273149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45989.810701273149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45989.810701273149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45989.810701273149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45989.810701273149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45989.810701273149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45989.810701273149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45989.810701273149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45989.810701273149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45989.810701273149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45989.810701273149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45989.810701273149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45989.810701273149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45989.810701273149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45989.810701273149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45989.810701273149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45989.810701273149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45989.810701273149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45989.810701273149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45989.810701273149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45989.810701273149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45989.810701273149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45989.810701273149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45989.810701273149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45989.810701273149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45989.810701273149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45989.810701273149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45989.810701273149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45989.810701273149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45989.810701273149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45989.810701273149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45989.810701273149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45989.810701273149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45989.810701273149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45989.810701273149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45989.810701273149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45989.810701273149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45989.810701273149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45989.810701273149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45989.810701273149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45989.810701273149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45989.810701273149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45989.810701273149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45989.810701273149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45989.810701273149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45989.810701273149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45989.810701273149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45989.810701273149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45989.810701273149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45989.810701273149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45989.810701273149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45989.810701273149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45989.810701273149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45989.810701273149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45989.810701273149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45989.810701273149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45989.810701273149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45989.810701273149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45989.810701273149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45989.810701273149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45989.810701273149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45989.810701273149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45989.810701273149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45989.810701273149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45989.810701273149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45989.810701273149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45989.810701273149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45989.810701273149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45989.810701273149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45989.810701273149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45989.810701273149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45989.810701273149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45989.810701273149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45989.810701273149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45989.810701273149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45989.810701273149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45989.810701273149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45989.810701273149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45989.810701273149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45989.810701273149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45989.810701273149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45989.810701273149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45989.810701273149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45989.810701273149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45989.810701273149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45989.810701273149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45989.810701273149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45989.810701273149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45989.810701273149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45989.810701273149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45989.810701273149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45989.810701273149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45989.810701273149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45989.810701273149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45989.810701273149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45989.810701273149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45989.810701273149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45989.810701273149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45989.810701273149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45989.810701273149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45989.810701273149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45989.810701273149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45989.810701273149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45989.810701273149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45989.810701273149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45989.810701273149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45989.810701273149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45989.810701273149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45989.810701273149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45989.810701273149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45989.810701273149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45989.810701273149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45989.810701273149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45989.810701273149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45989.810701273149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45989.810701273149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45989.810701273149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45989.810701273149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45989.810701273149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45989.810701273149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45989.810701273149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45989.810701273149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45989.810701273149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45989.810701273149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45989.810701273149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45989.810701273149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45989.810701273149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45989.810701273149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45989.810701273149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45989.810701273149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45989.810701273149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45989.810701273149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45989.810701273149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45989.810701273149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45989.810701273149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45989.810701273149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45989.810701273149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45989.810701273149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45989.810701273149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45989.810701273149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45989.810701273149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45989.810701273149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45989.810701273149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45989.810701273149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45989.810701273149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45989.810701273149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45989.810701273149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45989.810701273149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45989.810701273149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45989.810701273149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45989.810701273149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45989.810701273149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45989.810701273149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45989.810701273149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45989.810701273149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45989.810701273149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45989.810701273149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45989.810701273149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45989.810701273149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45989.810701273149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45989.810701273149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45989.810701273149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45989.810701273149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45989.810701273149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45989.810701273149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45989.810701273149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45989.810701273149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45989.810701273149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45989.810701273149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45989.810701273149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45989.810701273149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45989.810701273149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45989.810701273149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45989.810701273149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45989.810701273149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45989.810701273149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45989.810701273149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45989.810701273149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45989.810701273149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45989.810701273149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45989.810701273149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45989.810701273149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45989.810701273149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45989.810701273149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45989.810701273149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45989.810701273149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45989.810701273149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45989.810701273149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45989.810701273149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45989.810701273149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45989.810701273149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45989.810701273149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45989.810701273149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45989.810701273149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45989.810701273149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45989.810701273149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45989.810701273149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45989.810701273149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45989.810701273149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45989.810701273149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45989.810701273149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45989.810701273149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45989.810701273149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45989.810701273149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45989.810701273149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45989.810701273149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45989.810701273149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45989.810701273149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45989.810701273149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45989.810701273149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45989.810701273149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45989.810701273149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45989.810701273149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45989.810701273149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45989.810701273149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45989.810701273149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45989.810701273149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45989.810701273149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45989.810701273149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45989.810701273149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45989.810701273149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45989.810701273149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45989.810701273149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45989.810701273149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45989.810701273149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45989.810701273149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45989.810701273149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45989.810701273149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45989.810701273149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45989.810701273149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45989.810701273149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45989.810701273149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45989.810701273149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45989.810701273149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45989.810701273149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45989.810701273149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45989.810701273149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45989.810701273149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45989.810701273149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45989.810701273149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45989.810701273149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45989.810701273149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45989.810701273149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45989.810701273149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45989.810701273149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45989.810701273149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45989.810701273149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45989.810701273149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45989.810701273149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45989.810701273149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45989.810701273149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45989.810701273149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45989.810701273149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45989.810701273149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45989.810701273149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45989.810701273149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45989.810701273149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45989.810701273149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45989.810701273149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45989.810701273149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45989.810701273149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45989.810701273149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45989.810701273149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45989.810701273149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45989.810701273149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45989.810701273149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45989.810701273149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45989.810701273149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45989.810701273149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45989.810701273149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45989.810701273149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45989.810701273149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45989.810701273149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45989.810701273149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45989.810701273149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45989.810701273149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45989.810701273149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45989.810701273149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45989.810701273149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45989.810701273149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45989.810701273149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45989.810701273149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45989.810701273149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45989.810701273149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45989.810701273149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45989.810701273149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45989.810701273149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45989.810701273149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45989.810701273149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45989.810701273149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45989.810701273149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45989.810701273149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45989.810701273149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45989.810701273149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45989.810701273149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45989.810701273149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45989.810701273149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45989.810701273149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45989.810701273149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45989.810701273149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45989.810701273149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45989.810701273149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45989.810701273149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45989.810701273149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45989.810701273149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45989.810701273149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45989.810701273149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45989.810701273149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45989.810701273149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45989.810701273149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45989.810701273149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45989.810701273149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45989.810701273149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45989.810701273149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45989.810701273149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45989.810701273149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45989.810701273149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45989.810701273149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45989.810701273149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45989.810701273149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45989.810701273149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45989.810701273149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45989.810701273149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45989.810701273149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45989.810701273149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45989.810701273149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45989.810701273149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45989.810701273149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45989.810701273149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45989.810701273149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45989.810701273149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45989.810701273149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45989.810701273149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45989.810701273149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45989.810701273149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45989.810701273149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45989.810701273149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45989.810701273149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45989.810701273149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45989.810701273149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45989.810701273149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45989.810701273149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45989.810701273149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45989.810701273149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45989.810701273149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45989.810701273149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45989.810701273149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45989.810701273149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45989.810701273149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45989.810701273149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45989.810701273149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45989.810701273149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45989.810701273149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45989.810701273149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45989.810701273149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45989.810701273149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45989.810701273149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45989.810701273149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45989.810701273149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45989.810701273149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45989.810701273149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45989.810701273149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45989.810701273149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45989.810701273149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45989.810701273149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45989.810701273149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45989.810701273149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45989.810701273149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45989.810701273149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45989.810701273149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45989.810701273149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45989.810701273149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45989.810701273149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45989.810701273149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45989.810701273149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45989.810701273149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45989.810701273149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45989.810701273149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45989.810701273149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45989.810701273149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45989.810701273149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45989.810701273149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45989.810701273149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45989.810701273149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45989.810701273149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45989.810701273149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45989.810701273149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45989.810701273149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45989.810701273149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45989.810701273149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45989.810701273149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45989.810701273149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45989.810701273149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45989.810701273149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45989.810701273149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45989.810701273149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45989.810701273149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45989.810701273149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45989.810701273149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45989.810701273149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45989.810701273149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45989.810701273149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45989.810701273149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45989.810701273149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45989.810701273149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45989.810701273149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45989.810701273149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45989.810701273149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45989.810701273149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45989.810701273149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45989.810701273149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45989.810701273149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45989.810701273149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45989.810701273149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45989.810701273149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45989.810701273149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45989.810701273149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45989.810701273149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45989.810701273149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45989.810701273149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45989.810701273149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45989.810701273149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45989.810701273149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45989.810701273149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45989.810701273149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45989.810701273149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45989.810701273149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45989.810701273149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45989.810701273149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45989.810701273149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45989.810701273149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45989.810701273149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45989.810701273149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45989.810701273149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45989.810701273149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45989.810701273149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45989.810701273149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45989.810701273149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45989.810701273149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45989.810701273149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45989.810701273149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45989.810701273149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45989.810701273149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45989.810701273149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45989.810701273149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45989.810701273149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45989.810701273149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45989.810701273149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45989.810701273149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45989.810701273149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45989.810701273149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45989.810701273149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45989.810701273149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45989.810701273149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45989.810701273149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45989.810701273149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45989.810701273149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45989.810701273149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45989.810701273149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45989.810701273149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45989.810701273149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45989.810701273149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45989.810701273149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45989.810701273149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45989.810701273149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45989.810701273149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45989.810701273149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45989.810701273149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45989.810701273149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45989.810701273149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45989.810701273149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45989.810701273149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45989.810701273149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45989.810701273149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45989.810701273149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45989.810701273149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45989.810701273149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45989.810701273149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45989.810701273149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45989.810701273149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45989.810701273149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45989.810701273149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45989.810701273149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45989.810701273149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45989.810701273149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45989.810701273149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45989.810701273149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45989.810701273149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45989.810701273149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45989.810701273149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45989.810701273149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45989.810701273149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45989.810701273149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45989.810701273149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45989.810701273149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45989.810701273149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45989.810701273149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45989.810701273149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45989.810701273149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45989.810701273149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45989.810701273149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45989.810701273149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45989.810701273149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45989.810701273149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45989.810701273149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45989.810701273149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45989.810701273149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45989.810701273149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45989.810701273149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45989.810701273149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45989.810701273149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45989.810701273149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45989.810701273149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45989.810701273149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45989.810701273149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45989.810701273149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45989.810701273149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45989.810701273149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45989.810701273149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45989.810701273149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45989.810701273149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45989.810701273149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45989.810701273149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45989.810701273149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45989.810701273149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45989.810701273149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45989.810701273149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45989.810701273149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45989.810701273149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45989.810701273149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45989.810701273149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45989.810701273149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45989.810701273149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45989.810701273149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45989.810701273149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45989.810701273149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45989.810701273149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45989.810701273149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45989.810701273149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45989.810701273149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45989.810701273149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45989.810701273149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45989.810701273149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45989.810701273149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45989.810701273149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45989.810701273149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45989.810701273149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45989.810701273149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45989.810701273149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45989.810701273149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45989.810701273149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45989.810701273149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45989.810701273149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45989.810701273149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45989.810701273149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45989.810701273149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45989.810701273149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45989.810701273149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45989.810701273149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45989.810701273149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45989.810701273149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45989.810701273149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45989.810701273149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45989.810701273149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45989.810701273149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45989.810701273149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45989.810701273149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45989.810701273149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45989.810701273149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45989.810701273149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45989.810701273149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45989.810701273149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45989.810701273149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45989.810701273149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45989.810701273149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45989.810701273149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45989.810701273149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45989.810701273149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45989.810701273149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45989.810701273149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45989.810701273149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45989.810701273149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45989.810701273149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45989.810701273149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45989.810701273149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45989.810701273149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45989.810701273149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45989.810701273149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45989.810701273149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45989.810701273149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45989.810701273149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45989.810701273149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45989.810701273149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45989.810701273149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45989.810701273149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45989.810701273149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45989.810701273149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45989.810701273149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45989.810701273149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45989.810701273149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45989.810701273149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45989.810701273149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45989.810701273149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45989.810701273149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45989.810701273149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45989.810701273149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45989.810701273149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45989.810701273149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45989.810701273149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45989.810701273149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45989.810701273149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45989.810701273149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45989.810701273149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45989.810701273149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45989.810701273149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45989.810701273149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45989.810701273149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45989.810701273149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45989.810701273149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45989.810701273149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45989.810701273149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45989.810701273149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45989.810701273149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45989.810701273149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45989.810701273149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45989.810701273149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45989.810701273149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45989.810701273149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45989.810701273149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45989.810701273149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45989.810701273149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45989.810701273149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45989.810701273149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45989.810701273149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45989.810701273149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45989.810701273149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45989.810701273149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45989.810701273149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45989.810701273149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45989.810701273149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45989.810701273149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45989.810701273149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45989.810701273149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45989.810701273149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45989.810701273149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45989.810701273149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45989.810701273149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45989.810701273149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45989.810701273149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45989.810701273149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45989.810701273149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45989.810701273149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45989.810701273149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45989.810701273149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45989.810701273149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45989.810701273149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45989.810701273149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45989.810701273149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45989.810701273149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45989.810701273149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45989.810701273149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45989.810701273149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45989.810701273149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45989.810701273149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45989.810701273149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45989.810701273149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45989.810701273149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45989.810701273149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45989.810701273149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45989.810701273149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45989.810701273149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45989.810701273149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45989.810701273149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45989.810701273149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45989.810701273149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45989.810701273149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45989.810701273149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45989.810701273149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45989.810701273149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45989.810701273149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45989.810701273149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45989.810701273149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45989.810701273149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45989.810701273149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45989.810701273149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45989.810701273149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45989.810701273149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45989.810701273149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45989.810701273149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45989.810701273149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45989.810701273149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45989.810701273149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45989.810701273149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45989.810701273149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45989.810701273149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45989.810701273149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45989.810701273149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45989.810701273149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45989.810701273149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45989.810701273149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45989.810701273149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45989.810701273149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45989.810701273149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45989.810701273149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45989.810701273149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45989.810701273149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45989.810701273149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45989.810701273149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45989.810701273149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45989.810701273149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45989.810701273149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45989.810701273149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45989.810701273149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45989.810701273149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45989.810701273149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45989.810701273149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45989.810701273149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45989.810701273149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45989.810701273149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45989.810701273149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45989.810701273149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45989.810701273149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45989.810701273149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45989.810701273149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45989.810701273149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45989.810701273149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45989.810701273149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45989.810701273149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45989.810701273149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45989.810701273149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45989.810701273149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45989.810701273149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45989.810701273149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45989.810701273149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45989.810701273149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45989.810701273149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45989.810701273149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45989.810701273149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45989.810701273149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45989.810701273149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45989.810701273149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45989.810701273149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45989.810701273149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45989.810701273149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45989.810701273149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45989.810701273149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45989.810701273149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45989.810701273149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45989.810701273149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45989.810701273149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45989.810701273149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45989.810701273149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45989.810701273149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45989.810701273149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45989.810701273149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45989.810701273149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45989.810701273149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45989.810701273149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45989.810701273149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45989.810701273149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45989.810701273149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45989.810701273149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45989.810701273149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45989.810701273149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45989.810701273149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45989.810701273149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45989.810701273149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45989.810701273149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45989.810701273149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45989.810701273149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45989.810701273149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45989.810701273149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45989.810701273149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45989.810701273149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45989.810701273149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45989.810701273149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45989.810701273149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45989.810701273149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45989.810701273149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45989.810701273149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45989.810701273149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45989.810701273149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45989.810701273149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45989.810701273149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45989.810701273149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45989.810701273149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45989.810701273149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45989.810701273149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45989.810701273149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45989.810701273149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45989.810701273149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45989.810701273149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45989.810701273149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45989.810701273149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45989.810701273149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45989.810701273149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45989.810701273149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45989.810701273149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45989.810701273149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45989.810701273149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45989.810701273149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45989.810701273149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45989.810701273149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45989.810701273149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45989.810701273149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45989.810701273149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45989.810701273149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45989.810701273149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45989.810701273149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45989.810701273149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45989.810701273149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45989.810701273149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45989.810701273149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45989.810701273149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45989.810701273149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45989.810701273149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45989.810701273149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45989.810701273149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45989.810701273149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45989.810701273149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45989.810701273149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45989.810701273149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45989.810701273149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45989.810701273149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45989.810701273149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45989.810701273149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45989.810701273149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45989.810701273149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45989.810701273149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45989.810701273149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45989.810701273149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45989.810701273149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45989.810701273149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45989.810701273149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45989.810701273149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45989.810701273149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45989.810701273149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45989.810701273149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45989.810701273149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45989.810701273149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45989.810701273149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45989.810701273149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45989.810701273149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45989.810701273149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45989.810701273149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45989.810701273149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45989.810701273149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45989.810701273149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45989.810701273149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45989.810701273149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45989.810701273149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45989.810701273149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45989.810701273149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45989.810701273149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45989.810701273149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45989.810701273149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45989.810701273149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45989.810701273149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45989.810701273149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45989.810701273149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45989.810701273149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45989.810701273149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45989.810701273149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45989.810701273149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45989.810701273149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45989.810701273149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45989.810701273149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45989.810701273149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45989.810701273149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45989.810701273149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45989.810701273149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45989.810701273149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45989.810701273149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45989.810701273149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45989.810701273149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45989.810701273149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45989.810701273149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45989.810701273149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45989.810701273149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45989.810701273149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45989.810701273149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45989.810701273149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45989.810701273149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45989.810701273149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45989.810701273149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45989.810701273149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45989.810701273149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45989.810701273149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45989.810701273149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45989.810701273149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45989.810701273149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45989.810701273149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45989.810701273149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45989.810701273149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45989.810701273149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45989.810701273149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45989.810701273149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45989.810701273149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45989.810701273149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45989.810701273149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45989.810701273149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45989.810701273149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45989.810701273149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45989.810701273149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45989.810701273149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45989.810701273149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45989.810701273149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45989.810701273149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45989.810701273149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45989.810701273149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45989.810701273149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45989.810701273149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45989.810701273149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45989.810701273149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45989.810701273149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45989.810701273149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45989.810701273149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45989.810701273149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45989.810701273149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45989.810701273149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45989.810701273149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45989.810701273149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45989.810701273149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45989.810701273149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45989.810701273149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45989.810701273149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45989.810701273149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45989.810701273149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45989.810701273149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45989.810701273149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45989.810701273149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45989.810701273149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45989.810701273149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45989.810701273149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45989.810701273149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45989.810701273149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45989.810701273149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45989.810701273149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45989.810701273149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45989.810701273149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45989.810701273149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45989.810701273149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45989.810701273149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45989.810701273149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45989.810701273149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45989.810701273149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45989.810701273149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45989.810701273149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45989.810701273149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45989.810701273149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45989.810701273149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45989.810701273149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45989.810701273149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45989.810701273149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45989.810701273149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45989.810701273149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45989.810701273149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45989.810701273149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45989.810701273149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45989.810701273149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45989.810701273149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45989.810701273149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45989.810701273149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45989.810701273149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45989.810701273149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45989.810701273149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45989.810701273149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45989.810701273149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45989.810701273149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45989.810701273149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45989.810701273149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45989.810701273149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45989.810701273149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45989.810701273149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45989.810701273149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286.32998368055269</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45989.810701273149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45989.810701273149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45989.810701273149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45989.810701273149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45989.810701273149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45989.810701273149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45989.810701273149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45989.810701273149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45989.810701273149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45989.810701273149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45989.810701273149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45989.810701273149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45989.810701273149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45989.810701273149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45989.810701273149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45989.810701273149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45989.810701273149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45989.810701273149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45989.810701273149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45989.810701273149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45989.810701273149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45989.810701273149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45989.810701273149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45989.810701273149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45989.810701273149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45989.810701273149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45989.810701273149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45989.810701273149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45989.810701273149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45989.810701273149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45989.810701273149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45989.810701273149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45989.810701273149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45989.810701273149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45989.810701273149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45989.810701273149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45989.810701273149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45989.810701273149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45989.810701273149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45989.810701273149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45989.810701273149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45989.810701273149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45989.810701273149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45989.810701273149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45989.810701273149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45989.810701273149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45989.810701273149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45989.810701273149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45989.810701273149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45989.810701273149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45989.810701273149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45989.810701273149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45989.810701273149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45989.810701273149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45989.810701273149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45989.810701273149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45989.810701273149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45989.810701273149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45989.810701273149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45989.810701273149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45989.810701273149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45989.810701273149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45989.810701273149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45989.810701273149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45989.810701273149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45989.810701273149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45989.810701273149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45989.810701273149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45989.810701273149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45989.810701273149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45989.810701273149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45989.810701273149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45989.810701273149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45989.810701273149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45989.810701273149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45989.810701273149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45989.810701273149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45989.810701273149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45989.810701273149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45989.810701273149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45989.810701273149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45989.810701273149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45989.810701273149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45989.810701273149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45989.810701273149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45989.810701273149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45989.810701273149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45989.810701273149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45989.810701273149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45989.810701273149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45989.810701273149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45989.810701273149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45989.810701273149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45989.810701273149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45989.810701273149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45989.810701273149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45989.810701273149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45989.810701273149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45989.810701273149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45989.810701273149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45989.810701273149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45989.810701273149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45989.810701273149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45989.810701273149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45989.810701273149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45989.810701273149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45989.810701273149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45989.810701273149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45989.810701273149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45989.810701273149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45989.810701273149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45989.810701273149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45989.810701273149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45989.810701273149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45989.810701273149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45989.810701273149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45989.810701273149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45989.810701273149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45989.810701273149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45989.810701273149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45989.810701273149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45989.810701273149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45989.810701273149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45989.810701273149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45989.810701273149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45989.810701273149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45989.810701273149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45989.810701273149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45989.810701273149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45989.810701273149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45989.810701273149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45989.810701273149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45989.810701273149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45989.810701273149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45989.810701273149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45989.810701273149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45989.810701273149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45989.810701273149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45989.810701273149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45989.810701273149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45989.810701273149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45989.810701273149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45989.810701273149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45989.810701273149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45989.810701273149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45989.810701273149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45989.810701273149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45989.810701273149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45989.810701273149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45989.810701273149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45989.810701273149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45989.810701273149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45989.810701273149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45989.810701273149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45989.810701273149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45989.810701273149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45989.810701273149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45989.810701273149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45989.810701273149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45989.810701273149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45989.810701273149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45989.810701273149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45989.810701273149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45989.810701273149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45989.810701273149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45989.810701273149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45989.810701273149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45989.810701273149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45989.810701273149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45989.810701273149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45989.810701273149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45989.810701273149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45989.810701273149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45989.810701273149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45989.810701273149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45989.810701273149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45989.810701273149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45989.810701273149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45989.810701273149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45989.810701273149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45989.810701273149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45989.810701273149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45989.810701273149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45989.810701273149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45989.810701273149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45989.810701273149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45989.810701273149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45989.810701273149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45989.810701273149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45989.810701273149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45989.810701273149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45989.810701273149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45989.810701273149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45989.810701273149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45989.810701273149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45989.810701273149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45989.810701273149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45989.810701273149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45989.810701273149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45989.810701273149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45989.810701273149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45989.810701273149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45989.810701273149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45989.810701273149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45989.810701273149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45989.810701273149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45989.810701273149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45989.810701273149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45989.810701273149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45989.810701273149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45989.810701273149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45989.810701273149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45989.810701273149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45989.810701273149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45989.810701273149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45989.810701273149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45989.810701273149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45989.810701273149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45989.810701273149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45989.810701273149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45989.810701273149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45989.810701273149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45989.810701273149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45989.810701273149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45989.810701273149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45989.810701273149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45989.810701273149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45989.810701273149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45989.810701273149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45989.810701273149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45989.810701273149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45989.810701273149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45989.810701273149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45989.810701273149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45989.810701273149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45989.810701273149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45989.810701273149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45989.810701273149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45989.810701273149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45989.810701273149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45989.810701273149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45989.810701273149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45989.810701273149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45989.810701273149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45989.810701273149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45989.810701273149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45989.810701273149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45989.810701273149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45989.810701273149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45989.810701273149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45989.810701273149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45989.810701273149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45989.810701273149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45989.810701273149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45989.810701273149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45989.810701273149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45989.810701273149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45989.810701273149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45989.810701273149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45989.810701273149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45989.810701273149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45989.810701273149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45989.810701273149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45989.810701273149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45989.810701273149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45989.810701273149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45989.810701273149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45989.810701273149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45989.810701273149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45989.810701273149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45989.810701273149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45989.810701273149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45989.810701273149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45989.810701273149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45989.810701273149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45989.810701273149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45989.810701273149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45989.810701273149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45989.810701273149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45989.810701273149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45989.810701273149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45989.810701273149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45989.810701273149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45989.810701273149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45989.810701273149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45989.810701273149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45989.810701273149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45989.810701273149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45989.810701273149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45989.810701273149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45989.810701273149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45989.810701273149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45989.810701273149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45989.810701273149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45989.810701273149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45989.810701273149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45989.810701273149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45989.810701273149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45989.810701273149</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3" sqref="D13"/>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97.978641087960568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63.621823958332243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41.149590162036475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8.4374026620353106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45989.810701273149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45989.810701273149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45989.810701273149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45989.810701273149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45989.810701273149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45989.810701273149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45989.810701273149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45989.810701273149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45989.810701273149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45989.810701273149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45989.810701273149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45989.810701273149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45989.810701273149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45989.810701273149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45989.810701273149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45989.810701273149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45989.810701273149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45989.810701273149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45989.810701273149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45989.810701273149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45989.810701273149</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45989.810701273149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45989.810701273149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45989.810701273149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45989.810701273149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45989.810701273149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45989.810701273149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45989.810701273149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45989.810701273149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45989.810701273149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45989.810701273149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45989.810701273149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45989.810701273149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45989.810701273149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45989.810701273149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45989.810701273149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45989.810701273149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45989.810701273149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45989.810701273149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45989.810701273149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45989.810701273149</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5.0469791669456754E-2</v>
      </c>
      <c r="H2" s="125">
        <v>45989.754675925928</v>
      </c>
      <c r="I2" s="123" t="str">
        <f>IFERROR(VLOOKUP(D2,DB!A:F,6,0),"")</f>
        <v>Generator-SG</v>
      </c>
      <c r="J2" s="123" t="str">
        <f>IFERROR(VLOOKUP(D2,DB!A:G,7,0),"")</f>
        <v>Vandalized</v>
      </c>
      <c r="K2" s="126" t="s">
        <v>39123</v>
      </c>
      <c r="L2" s="127" t="str">
        <f>IFERROR(VLOOKUP(D2,DB!A:I,9,0),"")</f>
        <v>Latis</v>
      </c>
    </row>
    <row r="4" spans="1:16382" ht="31.5" customHeight="1">
      <c r="A4" s="122"/>
      <c r="B4" s="123" t="str">
        <f>IFERROR(VLOOKUP(D4,DB!A:K,11,0),"")</f>
        <v/>
      </c>
      <c r="C4" s="124"/>
      <c r="D4" s="123"/>
      <c r="E4" s="106"/>
      <c r="F4" s="107"/>
      <c r="G4" s="72">
        <f t="shared" ref="G4" ca="1" si="0">IFERROR(NOW()-F4,"-")</f>
        <v>45989.810701273149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45989.810701273149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45989.810701273149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45989.810701273149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45989.810701273149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45989.810701273149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45989.810701273149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45989.810701273149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45989.810701273149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45989.810701273149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45989.810701273149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45989.810701273149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45989.810701273149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45989.810701273149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45989.810701273149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45989.810701273149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45989.810701273149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45989.810701273149</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