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78" documentId="120_S{2AC9BD13-BADA-5192-A53E-5A8FF88502F6}" xr6:coauthVersionLast="47" xr6:coauthVersionMax="47" xr10:uidLastSave="{46DE0DF7-8120-47FB-917B-64FB9A266A2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<sst xmlns="http://schemas.openxmlformats.org/spreadsheetml/2006/main" count="180277" uniqueCount="39125">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</sst>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326.13060300926008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45989.079028935186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45989.079028935186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45989.079028935186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45989.079028935186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45989.079028935186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45989.079028935186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45989.079028935186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45989.079028935186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45989.079028935186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45989.079028935186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45989.079028935186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45989.079028935186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45989.079028935186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45989.079028935186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45989.079028935186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45989.079028935186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45989.079028935186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45989.079028935186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45989.079028935186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45989.079028935186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45989.079028935186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45989.079028935186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45989.079028935186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45989.079028935186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45989.079028935186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45989.079028935186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45989.079028935186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45989.079028935186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45989.079028935186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45989.079028935186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45989.079028935186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45989.079028935186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45989.079028935186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45989.079028935186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45989.079028935186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45989.079028935186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45989.079028935186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45989.079028935186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45989.079028935186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560ECAD-4C8B-4D5A-BA49-8F6B084B946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164.07919097222475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4.6916099537047558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0.43821875000139698</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45989.079028935186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45989.079028935186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45989.079028935186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45989.079028935186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45989.079028935186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45989.079028935186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45989.079028935186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45989.079028935186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45989.079028935186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45989.079028935186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45989.079028935186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45989.079028935186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45989.079028935186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45989.079028935186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45989.079028935186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45989.079028935186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45989.079028935186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45989.079028935186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45989.079028935186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45989.079028935186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45989.079028935186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45989.079028935186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45989.079028935186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45989.079028935186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45989.079028935186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45989.079028935186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45989.079028935186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45989.079028935186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45989.079028935186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45989.079028935186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45989.079028935186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45989.079028935186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45989.079028935186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45989.079028935186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45989.079028935186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45989.079028935186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45989.079028935186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45989.079028935186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45989.079028935186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45989.079028935186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45989.079028935186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45989.079028935186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45989.079028935186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45989.079028935186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45989.079028935186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45989.079028935186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45989.079028935186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45989.079028935186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45989.079028935186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45989.079028935186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45989.079028935186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45989.079028935186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45989.079028935186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45989.079028935186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45989.079028935186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45989.079028935186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45989.079028935186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45989.079028935186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45989.079028935186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45989.079028935186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45989.079028935186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45989.079028935186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45989.079028935186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45989.079028935186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45989.079028935186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45989.079028935186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45989.079028935186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45989.079028935186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45989.079028935186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45989.079028935186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45989.079028935186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45989.079028935186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45989.079028935186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45989.079028935186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45989.079028935186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45989.079028935186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45989.079028935186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45989.079028935186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45989.079028935186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45989.079028935186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45989.079028935186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45989.079028935186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45989.079028935186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45989.079028935186</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45989.079028935186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45989.079028935186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45989.079028935186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45989.079028935186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45989.079028935186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45989.079028935186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45989.079028935186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45989.079028935186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45989.079028935186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45989.079028935186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45989.079028935186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45989.079028935186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45989.079028935186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45989.079028935186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45989.079028935186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45989.079028935186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45989.079028935186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45989.079028935186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45989.079028935186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45989.079028935186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45989.079028935186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45989.079028935186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45989.079028935186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45989.079028935186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45989.079028935186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45989.079028935186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45989.079028935186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45989.079028935186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45989.079028935186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45989.079028935186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45989.079028935186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45989.079028935186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45989.079028935186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45989.079028935186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45989.079028935186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45989.079028935186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45989.079028935186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45989.079028935186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45989.079028935186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45989.079028935186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45989.079028935186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45989.079028935186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45989.079028935186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45989.079028935186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45989.079028935186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45989.079028935186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45989.079028935186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45989.079028935186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45989.079028935186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45989.079028935186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45989.079028935186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45989.079028935186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45989.079028935186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45989.079028935186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45989.079028935186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45989.079028935186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45989.079028935186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45989.079028935186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45989.079028935186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45989.079028935186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45989.079028935186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45989.079028935186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45989.079028935186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45989.079028935186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45989.079028935186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45989.079028935186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45989.079028935186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45989.079028935186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45989.079028935186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45989.079028935186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45989.079028935186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45989.079028935186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45989.079028935186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45989.079028935186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45989.079028935186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45989.079028935186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45989.079028935186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45989.079028935186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45989.079028935186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45989.079028935186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45989.079028935186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45989.079028935186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45989.079028935186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45989.079028935186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45989.079028935186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45989.079028935186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45989.079028935186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45989.079028935186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45989.079028935186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45989.079028935186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45989.079028935186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45989.079028935186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45989.079028935186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45989.079028935186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45989.079028935186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45989.079028935186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45989.079028935186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45989.079028935186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45989.079028935186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45989.079028935186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45989.079028935186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45989.079028935186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45989.079028935186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45989.079028935186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45989.079028935186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45989.079028935186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45989.079028935186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45989.079028935186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45989.079028935186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45989.079028935186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45989.079028935186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45989.079028935186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45989.079028935186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45989.079028935186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45989.079028935186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45989.079028935186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45989.079028935186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45989.079028935186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45989.079028935186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45989.079028935186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45989.079028935186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45989.079028935186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45989.079028935186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45989.079028935186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45989.079028935186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45989.079028935186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45989.079028935186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45989.079028935186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45989.079028935186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45989.079028935186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45989.079028935186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45989.079028935186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45989.079028935186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45989.079028935186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45989.079028935186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45989.079028935186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45989.079028935186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45989.079028935186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45989.079028935186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45989.079028935186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45989.079028935186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45989.079028935186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45989.079028935186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45989.079028935186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45989.079028935186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45989.079028935186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45989.079028935186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45989.079028935186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45989.079028935186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45989.079028935186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45989.079028935186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45989.079028935186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45989.079028935186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45989.079028935186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45989.079028935186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45989.079028935186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45989.079028935186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45989.079028935186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45989.079028935186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45989.079028935186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45989.079028935186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45989.079028935186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45989.079028935186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45989.079028935186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45989.079028935186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45989.079028935186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45989.079028935186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45989.079028935186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45989.079028935186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45989.079028935186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45989.079028935186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45989.079028935186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45989.079028935186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45989.079028935186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45989.079028935186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45989.079028935186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45989.079028935186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45989.079028935186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45989.079028935186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45989.079028935186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45989.079028935186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45989.079028935186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45989.079028935186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45989.079028935186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45989.079028935186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45989.079028935186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45989.079028935186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45989.079028935186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45989.079028935186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45989.079028935186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45989.079028935186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45989.079028935186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45989.079028935186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45989.079028935186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45989.079028935186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45989.079028935186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45989.079028935186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45989.079028935186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45989.079028935186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45989.079028935186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45989.079028935186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45989.079028935186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45989.079028935186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45989.079028935186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45989.079028935186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45989.079028935186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45989.079028935186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45989.079028935186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45989.079028935186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45989.079028935186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45989.079028935186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45989.079028935186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45989.079028935186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45989.079028935186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45989.079028935186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45989.079028935186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45989.079028935186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45989.079028935186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45989.079028935186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45989.079028935186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45989.079028935186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45989.079028935186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45989.079028935186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45989.079028935186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45989.079028935186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45989.079028935186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45989.079028935186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45989.079028935186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45989.079028935186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45989.079028935186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45989.079028935186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45989.079028935186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45989.079028935186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45989.079028935186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45989.079028935186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45989.079028935186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45989.079028935186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45989.079028935186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45989.079028935186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45989.079028935186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45989.079028935186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45989.079028935186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45989.079028935186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45989.079028935186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45989.079028935186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45989.079028935186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45989.079028935186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45989.079028935186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45989.079028935186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45989.079028935186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45989.079028935186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45989.079028935186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45989.079028935186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45989.079028935186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45989.079028935186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45989.079028935186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45989.079028935186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45989.079028935186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45989.079028935186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45989.079028935186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45989.079028935186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45989.079028935186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45989.079028935186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45989.079028935186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45989.079028935186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45989.079028935186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45989.079028935186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45989.079028935186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45989.079028935186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45989.079028935186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45989.079028935186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45989.079028935186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45989.079028935186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45989.079028935186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45989.079028935186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45989.079028935186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45989.079028935186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45989.079028935186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45989.079028935186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45989.079028935186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45989.079028935186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45989.079028935186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45989.079028935186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45989.079028935186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45989.079028935186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45989.079028935186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45989.079028935186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45989.079028935186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45989.079028935186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45989.079028935186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45989.079028935186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45989.079028935186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45989.079028935186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45989.079028935186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45989.079028935186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45989.079028935186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45989.079028935186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45989.079028935186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45989.079028935186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45989.079028935186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45989.079028935186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45989.079028935186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45989.079028935186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45989.079028935186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45989.079028935186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45989.079028935186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45989.079028935186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45989.079028935186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45989.079028935186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45989.079028935186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45989.079028935186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45989.079028935186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45989.079028935186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45989.079028935186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45989.079028935186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45989.079028935186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45989.079028935186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45989.079028935186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45989.079028935186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45989.079028935186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45989.079028935186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45989.079028935186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45989.079028935186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45989.079028935186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45989.079028935186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45989.079028935186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45989.079028935186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45989.079028935186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45989.079028935186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45989.079028935186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45989.079028935186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45989.079028935186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45989.079028935186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45989.079028935186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45989.079028935186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45989.079028935186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45989.079028935186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45989.079028935186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45989.079028935186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45989.079028935186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45989.079028935186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45989.079028935186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45989.079028935186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45989.079028935186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45989.079028935186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45989.079028935186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45989.079028935186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45989.079028935186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45989.079028935186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45989.079028935186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45989.079028935186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45989.079028935186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45989.079028935186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45989.079028935186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45989.079028935186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45989.079028935186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45989.079028935186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45989.079028935186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45989.079028935186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45989.079028935186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45989.079028935186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45989.079028935186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45989.079028935186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45989.079028935186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45989.079028935186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45989.079028935186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45989.079028935186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45989.079028935186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45989.079028935186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45989.079028935186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45989.079028935186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45989.079028935186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45989.079028935186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45989.079028935186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45989.079028935186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45989.079028935186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45989.079028935186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45989.079028935186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45989.079028935186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45989.079028935186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45989.079028935186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45989.079028935186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45989.079028935186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45989.079028935186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45989.079028935186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45989.079028935186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45989.079028935186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45989.079028935186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45989.079028935186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45989.079028935186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45989.079028935186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45989.079028935186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45989.079028935186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45989.079028935186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45989.079028935186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45989.079028935186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45989.079028935186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45989.079028935186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45989.079028935186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45989.079028935186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45989.079028935186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45989.079028935186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45989.079028935186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45989.079028935186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45989.079028935186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45989.079028935186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45989.079028935186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45989.079028935186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45989.079028935186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45989.079028935186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45989.079028935186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45989.079028935186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45989.079028935186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45989.079028935186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45989.079028935186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45989.079028935186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45989.079028935186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45989.079028935186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45989.079028935186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45989.079028935186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45989.079028935186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45989.079028935186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45989.079028935186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45989.079028935186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45989.079028935186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45989.079028935186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45989.079028935186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45989.079028935186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45989.079028935186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45989.079028935186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45989.079028935186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45989.079028935186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45989.079028935186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45989.079028935186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45989.079028935186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45989.079028935186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45989.079028935186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45989.079028935186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45989.079028935186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45989.079028935186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45989.079028935186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45989.079028935186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45989.079028935186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45989.079028935186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45989.079028935186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45989.079028935186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45989.079028935186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45989.079028935186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45989.079028935186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45989.079028935186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45989.079028935186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45989.079028935186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45989.079028935186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45989.079028935186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45989.079028935186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45989.079028935186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45989.079028935186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45989.079028935186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45989.079028935186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45989.079028935186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45989.079028935186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45989.079028935186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45989.079028935186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45989.079028935186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45989.079028935186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45989.079028935186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45989.079028935186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45989.079028935186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45989.079028935186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45989.079028935186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45989.079028935186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45989.079028935186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45989.079028935186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45989.079028935186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45989.079028935186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45989.079028935186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45989.079028935186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45989.079028935186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45989.079028935186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45989.079028935186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45989.079028935186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45989.079028935186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45989.079028935186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45989.079028935186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45989.079028935186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45989.079028935186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45989.079028935186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45989.079028935186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45989.079028935186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45989.079028935186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45989.079028935186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45989.079028935186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45989.079028935186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45989.079028935186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45989.079028935186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45989.079028935186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45989.079028935186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45989.079028935186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45989.079028935186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45989.079028935186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45989.079028935186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45989.079028935186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45989.079028935186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45989.079028935186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45989.079028935186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45989.079028935186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45989.079028935186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45989.079028935186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45989.079028935186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45989.079028935186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45989.079028935186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45989.079028935186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45989.079028935186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45989.079028935186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45989.079028935186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45989.079028935186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45989.079028935186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45989.079028935186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45989.079028935186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45989.079028935186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45989.079028935186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45989.079028935186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45989.079028935186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45989.079028935186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45989.079028935186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45989.079028935186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45989.079028935186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45989.079028935186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45989.079028935186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45989.079028935186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45989.079028935186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45989.079028935186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45989.079028935186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45989.079028935186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45989.079028935186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45989.079028935186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45989.079028935186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45989.079028935186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45989.079028935186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45989.079028935186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45989.079028935186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45989.079028935186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45989.079028935186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45989.079028935186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45989.079028935186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45989.079028935186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45989.079028935186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45989.079028935186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45989.079028935186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45989.079028935186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45989.079028935186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45989.079028935186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45989.079028935186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45989.079028935186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45989.079028935186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45989.079028935186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45989.079028935186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45989.079028935186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45989.079028935186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45989.079028935186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45989.079028935186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45989.079028935186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45989.079028935186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45989.079028935186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45989.079028935186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45989.079028935186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45989.079028935186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45989.079028935186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45989.079028935186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45989.079028935186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45989.079028935186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45989.079028935186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45989.079028935186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45989.079028935186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45989.079028935186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45989.079028935186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45989.079028935186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45989.079028935186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45989.079028935186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45989.079028935186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45989.079028935186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45989.079028935186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45989.079028935186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45989.079028935186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45989.079028935186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45989.079028935186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45989.079028935186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45989.079028935186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45989.079028935186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45989.079028935186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45989.079028935186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45989.079028935186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45989.079028935186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45989.079028935186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45989.079028935186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45989.079028935186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45989.079028935186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45989.079028935186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45989.079028935186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45989.079028935186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45989.079028935186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45989.079028935186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45989.079028935186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45989.079028935186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45989.079028935186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45989.079028935186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45989.079028935186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45989.079028935186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45989.079028935186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45989.079028935186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45989.079028935186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45989.079028935186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45989.079028935186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45989.079028935186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45989.079028935186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45989.079028935186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45989.079028935186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45989.079028935186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45989.079028935186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45989.079028935186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45989.079028935186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45989.079028935186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45989.079028935186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45989.079028935186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45989.079028935186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45989.079028935186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45989.079028935186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45989.079028935186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45989.079028935186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45989.079028935186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45989.079028935186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45989.079028935186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45989.079028935186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45989.079028935186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45989.079028935186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45989.079028935186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45989.079028935186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45989.079028935186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45989.079028935186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45989.079028935186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45989.079028935186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45989.079028935186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45989.079028935186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45989.079028935186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45989.079028935186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45989.079028935186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45989.079028935186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45989.079028935186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45989.079028935186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45989.079028935186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45989.079028935186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45989.079028935186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45989.079028935186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45989.079028935186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45989.079028935186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45989.079028935186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45989.079028935186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45989.079028935186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45989.079028935186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45989.079028935186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45989.079028935186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45989.079028935186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45989.079028935186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45989.079028935186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45989.079028935186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45989.079028935186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45989.079028935186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45989.079028935186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45989.079028935186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45989.079028935186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45989.079028935186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45989.079028935186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45989.079028935186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45989.079028935186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45989.079028935186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45989.079028935186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45989.079028935186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45989.079028935186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45989.079028935186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45989.079028935186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45989.079028935186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45989.079028935186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45989.079028935186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45989.079028935186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45989.079028935186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45989.079028935186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45989.079028935186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45989.079028935186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45989.079028935186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45989.079028935186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45989.079028935186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45989.079028935186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45989.079028935186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45989.079028935186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45989.079028935186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45989.079028935186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45989.079028935186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45989.079028935186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45989.079028935186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45989.079028935186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45989.079028935186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45989.079028935186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45989.079028935186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45989.079028935186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45989.079028935186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45989.079028935186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45989.079028935186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45989.079028935186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45989.079028935186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45989.079028935186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45989.079028935186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45989.079028935186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45989.079028935186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45989.079028935186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45989.079028935186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45989.079028935186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45989.079028935186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45989.079028935186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45989.079028935186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45989.079028935186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45989.079028935186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45989.079028935186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45989.079028935186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45989.079028935186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45989.079028935186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45989.079028935186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45989.079028935186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45989.079028935186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45989.079028935186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45989.079028935186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45989.079028935186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45989.079028935186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45989.079028935186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45989.079028935186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45989.079028935186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45989.079028935186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45989.079028935186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45989.079028935186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45989.079028935186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45989.079028935186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45989.079028935186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45989.079028935186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45989.079028935186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45989.079028935186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45989.079028935186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45989.079028935186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45989.079028935186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45989.079028935186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45989.079028935186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45989.079028935186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45989.079028935186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45989.079028935186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45989.079028935186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45989.079028935186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45989.079028935186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45989.079028935186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45989.079028935186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45989.079028935186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45989.079028935186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45989.079028935186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45989.079028935186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45989.079028935186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45989.079028935186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45989.079028935186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45989.079028935186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45989.079028935186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45989.079028935186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45989.079028935186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45989.079028935186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45989.079028935186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45989.079028935186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45989.079028935186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45989.079028935186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45989.079028935186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45989.079028935186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45989.079028935186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45989.079028935186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45989.079028935186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45989.079028935186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45989.079028935186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45989.079028935186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45989.079028935186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45989.079028935186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45989.079028935186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45989.079028935186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45989.079028935186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45989.079028935186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45989.079028935186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45989.079028935186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45989.079028935186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45989.079028935186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45989.079028935186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45989.079028935186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45989.079028935186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45989.079028935186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45989.079028935186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45989.079028935186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45989.079028935186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45989.079028935186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45989.079028935186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45989.079028935186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45989.079028935186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45989.079028935186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45989.079028935186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45989.079028935186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45989.079028935186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45989.079028935186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45989.079028935186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45989.079028935186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45989.079028935186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45989.079028935186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45989.079028935186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45989.079028935186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45989.079028935186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45989.079028935186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45989.079028935186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45989.079028935186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45989.079028935186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45989.079028935186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45989.079028935186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45989.079028935186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45989.079028935186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45989.079028935186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45989.079028935186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45989.079028935186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45989.079028935186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45989.079028935186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45989.079028935186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45989.079028935186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45989.079028935186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45989.079028935186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45989.079028935186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45989.079028935186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45989.079028935186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45989.079028935186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45989.079028935186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45989.079028935186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45989.079028935186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45989.079028935186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45989.079028935186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45989.079028935186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45989.079028935186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45989.079028935186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45989.079028935186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45989.079028935186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45989.079028935186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45989.079028935186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45989.079028935186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45989.079028935186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45989.079028935186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45989.079028935186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45989.079028935186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45989.079028935186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45989.079028935186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45989.079028935186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45989.079028935186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45989.079028935186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45989.079028935186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45989.079028935186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45989.079028935186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45989.079028935186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45989.079028935186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45989.079028935186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45989.079028935186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45989.079028935186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45989.079028935186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45989.079028935186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45989.079028935186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45989.079028935186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45989.079028935186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45989.079028935186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45989.079028935186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45989.079028935186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45989.079028935186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45989.079028935186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45989.079028935186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45989.079028935186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45989.079028935186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45989.079028935186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45989.079028935186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45989.079028935186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45989.079028935186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45989.079028935186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45989.079028935186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45989.079028935186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45989.079028935186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45989.079028935186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45989.079028935186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45989.079028935186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45989.079028935186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45989.079028935186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45989.079028935186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45989.079028935186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45989.079028935186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45989.079028935186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45989.079028935186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45989.079028935186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45989.079028935186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45989.079028935186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45989.079028935186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45989.079028935186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45989.079028935186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45989.079028935186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45989.079028935186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45989.079028935186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45989.079028935186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45989.079028935186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45989.079028935186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45989.079028935186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45989.079028935186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45989.079028935186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45989.079028935186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45989.079028935186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45989.079028935186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45989.079028935186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45989.079028935186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45989.079028935186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45989.079028935186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45989.079028935186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45989.079028935186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45989.079028935186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45989.079028935186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45989.079028935186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45989.079028935186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45989.079028935186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45989.079028935186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45989.079028935186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45989.079028935186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45989.079028935186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45989.079028935186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45989.079028935186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45989.079028935186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45989.079028935186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45989.079028935186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45989.079028935186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45989.079028935186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45989.079028935186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45989.079028935186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45989.079028935186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45989.079028935186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45989.079028935186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45989.079028935186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45989.079028935186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45989.079028935186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45989.079028935186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45989.079028935186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45989.079028935186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45989.079028935186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45989.079028935186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45989.079028935186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45989.079028935186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285.59831134259002</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45989.079028935186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45989.079028935186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45989.079028935186</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45989.079028935186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45989.079028935186</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45989.079028935186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45989.079028935186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45989.079028935186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45989.079028935186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45989.079028935186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45989.079028935186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45989.079028935186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45989.079028935186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45989.079028935186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45989.079028935186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45989.079028935186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45989.079028935186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45989.079028935186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45989.079028935186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45989.079028935186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45989.079028935186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45989.079028935186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45989.079028935186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45989.079028935186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45989.079028935186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45989.079028935186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45989.079028935186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45989.079028935186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45989.079028935186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45989.079028935186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45989.079028935186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45989.079028935186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45989.079028935186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45989.079028935186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45989.079028935186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45989.079028935186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45989.079028935186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45989.079028935186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45989.079028935186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45989.079028935186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45989.079028935186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45989.079028935186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45989.079028935186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45989.079028935186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45989.079028935186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45989.079028935186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45989.079028935186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45989.079028935186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45989.079028935186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45989.079028935186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45989.079028935186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45989.079028935186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45989.079028935186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45989.079028935186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45989.079028935186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45989.079028935186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45989.079028935186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45989.079028935186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45989.079028935186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45989.079028935186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45989.079028935186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45989.079028935186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45989.079028935186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45989.079028935186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45989.079028935186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45989.079028935186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45989.079028935186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45989.079028935186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45989.079028935186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45989.079028935186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45989.079028935186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45989.079028935186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45989.079028935186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45989.079028935186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45989.079028935186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45989.079028935186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45989.079028935186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45989.079028935186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45989.079028935186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45989.079028935186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45989.079028935186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45989.079028935186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45989.079028935186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45989.079028935186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45989.079028935186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45989.079028935186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45989.079028935186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45989.079028935186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45989.079028935186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45989.079028935186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45989.079028935186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45989.079028935186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45989.079028935186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45989.079028935186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45989.079028935186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45989.079028935186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45989.079028935186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45989.079028935186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45989.079028935186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45989.079028935186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45989.079028935186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45989.079028935186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45989.079028935186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45989.079028935186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45989.079028935186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45989.079028935186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45989.079028935186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45989.079028935186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45989.079028935186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45989.079028935186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45989.079028935186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45989.079028935186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45989.079028935186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45989.079028935186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45989.079028935186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45989.079028935186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45989.079028935186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45989.079028935186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45989.079028935186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45989.079028935186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45989.079028935186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45989.079028935186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45989.079028935186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45989.079028935186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45989.079028935186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45989.079028935186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45989.079028935186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45989.079028935186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45989.079028935186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45989.079028935186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45989.079028935186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45989.079028935186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45989.079028935186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45989.079028935186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45989.079028935186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45989.079028935186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45989.079028935186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45989.079028935186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45989.079028935186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45989.079028935186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45989.079028935186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45989.079028935186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45989.079028935186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45989.079028935186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45989.079028935186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45989.079028935186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45989.079028935186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45989.079028935186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45989.079028935186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45989.079028935186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45989.079028935186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45989.079028935186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45989.079028935186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45989.079028935186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45989.079028935186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45989.079028935186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45989.079028935186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45989.079028935186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45989.079028935186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45989.079028935186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45989.079028935186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45989.079028935186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45989.079028935186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45989.079028935186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45989.079028935186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45989.079028935186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45989.079028935186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45989.079028935186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45989.079028935186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45989.079028935186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45989.079028935186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45989.079028935186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45989.079028935186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45989.079028935186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45989.079028935186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45989.079028935186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45989.079028935186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45989.079028935186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45989.079028935186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45989.079028935186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45989.079028935186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45989.079028935186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45989.079028935186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45989.079028935186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45989.079028935186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45989.079028935186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45989.079028935186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45989.079028935186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45989.079028935186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45989.079028935186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45989.079028935186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45989.079028935186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45989.079028935186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45989.079028935186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45989.079028935186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45989.079028935186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45989.079028935186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45989.079028935186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45989.079028935186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45989.079028935186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45989.079028935186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45989.079028935186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45989.079028935186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45989.079028935186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45989.079028935186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45989.079028935186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45989.079028935186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45989.079028935186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45989.079028935186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45989.079028935186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45989.079028935186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45989.079028935186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45989.079028935186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45989.079028935186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45989.079028935186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45989.079028935186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45989.079028935186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45989.079028935186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45989.079028935186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45989.079028935186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45989.079028935186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45989.079028935186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45989.079028935186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45989.079028935186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45989.079028935186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45989.079028935186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45989.079028935186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45989.079028935186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45989.079028935186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45989.079028935186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45989.079028935186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45989.079028935186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45989.079028935186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45989.079028935186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45989.079028935186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45989.079028935186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45989.079028935186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45989.079028935186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45989.079028935186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45989.079028935186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45989.079028935186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45989.079028935186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45989.079028935186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45989.079028935186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45989.079028935186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45989.079028935186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45989.079028935186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45989.079028935186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45989.079028935186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45989.079028935186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45989.079028935186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45989.079028935186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45989.079028935186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45989.079028935186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45989.079028935186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45989.079028935186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45989.079028935186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45989.079028935186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45989.079028935186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45989.079028935186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45989.079028935186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45989.079028935186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45989.079028935186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45989.079028935186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45989.079028935186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45989.079028935186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45989.079028935186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45989.079028935186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45989.079028935186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45989.079028935186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45989.079028935186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45989.079028935186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45989.079028935186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45989.079028935186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45989.079028935186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45989.079028935186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45989.079028935186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45989.079028935186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45989.079028935186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45989.079028935186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45989.079028935186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45989.079028935186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45989.079028935186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45989.079028935186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45989.079028935186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45989.079028935186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45989.079028935186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45989.079028935186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45989.079028935186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45989.079028935186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45989.079028935186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45989.079028935186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45989.079028935186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45989.079028935186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45989.079028935186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45989.079028935186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45989.079028935186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45989.079028935186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45989.079028935186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45989.079028935186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45989.079028935186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45989.079028935186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45989.079028935186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45989.079028935186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45989.079028935186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45989.079028935186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45989.079028935186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45989.079028935186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45989.079028935186</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K10" sqref="K10"/>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97.246968749997905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62.890151620369579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40.417917824073811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7.7057303240726469</v>
      </c>
      <c r="H5" s="38">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50" ca="1" si="2">IFERROR(NOW()-F6,"")</f>
        <v>45989.079028935186</v>
      </c>
      <c r="H6" s="38"/>
      <c r="I6" s="37" t="str">
        <f>IFERROR(VLOOKUP(D6,DB!A:F,6,0),"")</f>
        <v/>
      </c>
      <c r="J6" s="37" t="str">
        <f>IFERROR(VLOOKUP(D6,DB!A:G,7,0),"")</f>
        <v/>
      </c>
      <c r="K6" s="37"/>
      <c r="L6" s="37" t="str">
        <f>IFERROR(VLOOKUP(D6,DB!A:I,9,0),"")</f>
        <v/>
      </c>
    </row>
    <row r="7" spans="1:13">
      <c r="A7" s="37"/>
      <c r="B7" s="37" t="str">
        <f>IFERROR(VLOOKUP(D7,DB!A:K,11,0),"")</f>
        <v/>
      </c>
      <c r="C7" s="37"/>
      <c r="D7" s="148"/>
      <c r="E7" s="37"/>
      <c r="F7" s="38"/>
      <c r="G7" s="143">
        <f t="shared" ca="1" si="2"/>
        <v>45989.079028935186</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45989.079028935186</v>
      </c>
      <c r="H8" s="38"/>
      <c r="I8" s="37" t="str">
        <f>IFERROR(VLOOKUP(D8,DB!A:F,6,0),"")</f>
        <v/>
      </c>
      <c r="J8" s="37" t="str">
        <f>IFERROR(VLOOKUP(D8,DB!A:G,7,0),"")</f>
        <v/>
      </c>
      <c r="K8" s="37"/>
      <c r="L8" s="37" t="str">
        <f>IFERROR(VLOOKUP(D8,DB!A:I,9,0),"")</f>
        <v/>
      </c>
    </row>
    <row r="9" spans="1:13" ht="15.75">
      <c r="A9" s="37"/>
      <c r="B9" s="37" t="str">
        <f>IFERROR(VLOOKUP(D9,DB!A:K,11,0),"")</f>
        <v/>
      </c>
      <c r="C9" s="37"/>
      <c r="D9" s="145"/>
      <c r="E9" s="37"/>
      <c r="F9" s="38"/>
      <c r="G9" s="143">
        <f t="shared" ca="1" si="2"/>
        <v>45989.079028935186</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45989.079028935186</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43">
        <f t="shared" ca="1" si="2"/>
        <v>45989.079028935186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45989.079028935186</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45989.079028935186</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45989.079028935186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45989.079028935186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45989.079028935186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45989.079028935186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45989.079028935186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45989.079028935186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45989.079028935186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45989.079028935186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45989.079028935186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45989.079028935186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45989.079028935186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45989.079028935186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45989.079028935186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45989.079028935186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45989.079028935186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45989.079028935186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45989.079028935186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45989.079028935186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45989.079028935186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45989.079028935186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45989.079028935186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45989.079028935186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45989.079028935186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45989.079028935186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45989.079028935186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45989.079028935186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45989.079028935186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45989.079028935186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45989.079028935186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45989.079028935186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45989.079028935186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45989.079028935186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45989.079028935186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45989.079028935186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45989.079028935186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45989.079028935186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45989.079028935186</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4" t="s">
        <v>39000</v>
      </c>
      <c r="E2" s="106" t="s">
        <v>39021</v>
      </c>
      <c r="F2" s="125"/>
      <c r="G2" s="72">
        <f ca="1">IFERROR(NOW()-F2,"-")</f>
        <v>45989.079028935186</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1"/>
      <c r="E3" s="106"/>
      <c r="F3" s="125"/>
      <c r="G3" s="72">
        <f ca="1">IFERROR(NOW()-F3,"-")</f>
        <v>45989.079028935186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45989.079028935186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45989.079028935186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45989.079028935186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45989.079028935186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45989.079028935186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45989.079028935186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45989.079028935186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45989.079028935186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45989.079028935186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45989.079028935186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45989.079028935186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45989.079028935186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45989.079028935186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45989.079028935186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45989.079028935186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45989.079028935186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45989.079028935186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45989.079028935186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45989.079028935186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45989.079028935186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45989.079028935186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